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I\MOI ASSO ACTUEL\NATATION CLUB\SAISON 2017-2018\CD51\ENF 2017-2018\"/>
    </mc:Choice>
  </mc:AlternateContent>
  <bookViews>
    <workbookView xWindow="990" yWindow="60" windowWidth="8835" windowHeight="7215" activeTab="1" xr2:uid="{00000000-000D-0000-FFFF-FFFF00000000}"/>
  </bookViews>
  <sheets>
    <sheet name="résultats 1" sheetId="4" r:id="rId1"/>
    <sheet name="NC" sheetId="7" r:id="rId2"/>
    <sheet name="NS" sheetId="6" r:id="rId3"/>
    <sheet name="WP" sheetId="9" r:id="rId4"/>
    <sheet name="PL" sheetId="5" r:id="rId5"/>
    <sheet name="NAP" sheetId="8" r:id="rId6"/>
    <sheet name="Feuil2" sheetId="2" r:id="rId7"/>
    <sheet name="Feuil3" sheetId="3" r:id="rId8"/>
  </sheets>
  <definedNames>
    <definedName name="_xlnm._FilterDatabase" localSheetId="1" hidden="1">NC!$A$5:$J$64</definedName>
    <definedName name="_xlnm._FilterDatabase" localSheetId="2" hidden="1">NS!$A$5:$L$54</definedName>
    <definedName name="_xlnm._FilterDatabase" localSheetId="4" hidden="1">PL!$A$5:$L$38</definedName>
    <definedName name="_xlnm._FilterDatabase" localSheetId="0" hidden="1">'résultats 1'!$A$7:$R$107</definedName>
    <definedName name="_xlnm._FilterDatabase" localSheetId="3" hidden="1">WP!$A$5:$L$26</definedName>
    <definedName name="_xlnm.Print_Titles" localSheetId="1">NC!$1:$5</definedName>
    <definedName name="_xlnm.Print_Titles" localSheetId="2">NS!$1:$5</definedName>
    <definedName name="_xlnm.Print_Titles" localSheetId="4">PL!$1:$5</definedName>
    <definedName name="_xlnm.Print_Titles" localSheetId="0">'résultats 1'!$1:$7</definedName>
    <definedName name="_xlnm.Print_Area" localSheetId="5">NAP!$A$1:$J$105</definedName>
    <definedName name="_xlnm.Print_Area" localSheetId="1">NC!$A$1:$J$105</definedName>
    <definedName name="_xlnm.Print_Area" localSheetId="2">NS!$A$1:$K$105</definedName>
    <definedName name="_xlnm.Print_Area" localSheetId="4">PL!$A$1:$L$105</definedName>
    <definedName name="_xlnm.Print_Area" localSheetId="0">'résultats 1'!$A$1:$T$110</definedName>
    <definedName name="_xlnm.Print_Area" localSheetId="3">WP!$A$1:$L$105</definedName>
  </definedNames>
  <calcPr calcId="171027"/>
</workbook>
</file>

<file path=xl/calcChain.xml><?xml version="1.0" encoding="utf-8"?>
<calcChain xmlns="http://schemas.openxmlformats.org/spreadsheetml/2006/main">
  <c r="A7" i="8" l="1"/>
  <c r="B7" i="8"/>
  <c r="C7" i="8"/>
  <c r="J7" i="8"/>
  <c r="A8" i="8"/>
  <c r="B8" i="8"/>
  <c r="C8" i="8"/>
  <c r="A9" i="8"/>
  <c r="B9" i="8"/>
  <c r="C9" i="8"/>
  <c r="A10" i="8"/>
  <c r="B10" i="8"/>
  <c r="C10" i="8"/>
  <c r="A11" i="8"/>
  <c r="B11" i="8"/>
  <c r="C11" i="8"/>
  <c r="A12" i="8"/>
  <c r="B12" i="8"/>
  <c r="C12" i="8"/>
  <c r="A13" i="8"/>
  <c r="B13" i="8"/>
  <c r="C13" i="8"/>
  <c r="A14" i="8"/>
  <c r="B14" i="8"/>
  <c r="C14" i="8"/>
  <c r="A15" i="8"/>
  <c r="B15" i="8"/>
  <c r="C15" i="8"/>
  <c r="A16" i="8"/>
  <c r="B16" i="8"/>
  <c r="C16" i="8"/>
  <c r="A17" i="8"/>
  <c r="B17" i="8"/>
  <c r="C17" i="8"/>
  <c r="A18" i="8"/>
  <c r="B18" i="8"/>
  <c r="C18" i="8"/>
  <c r="A19" i="8"/>
  <c r="B19" i="8"/>
  <c r="C19" i="8"/>
  <c r="A20" i="8"/>
  <c r="B20" i="8"/>
  <c r="C20" i="8"/>
  <c r="A21" i="8"/>
  <c r="B21" i="8"/>
  <c r="C21" i="8"/>
  <c r="A22" i="8"/>
  <c r="B22" i="8"/>
  <c r="C22" i="8"/>
  <c r="A23" i="8"/>
  <c r="B23" i="8"/>
  <c r="C23" i="8"/>
  <c r="A24" i="8"/>
  <c r="B24" i="8"/>
  <c r="C24" i="8"/>
  <c r="A25" i="8"/>
  <c r="B25" i="8"/>
  <c r="C25" i="8"/>
  <c r="A26" i="8"/>
  <c r="B26" i="8"/>
  <c r="C26" i="8"/>
  <c r="A27" i="8"/>
  <c r="B27" i="8"/>
  <c r="C27" i="8"/>
  <c r="A28" i="8"/>
  <c r="B28" i="8"/>
  <c r="C28" i="8"/>
  <c r="A29" i="8"/>
  <c r="B29" i="8"/>
  <c r="C29" i="8"/>
  <c r="A30" i="8"/>
  <c r="B30" i="8"/>
  <c r="C30" i="8"/>
  <c r="A31" i="8"/>
  <c r="B31" i="8"/>
  <c r="C31" i="8"/>
  <c r="A32" i="8"/>
  <c r="B32" i="8"/>
  <c r="C32" i="8"/>
  <c r="A33" i="8"/>
  <c r="B33" i="8"/>
  <c r="C33" i="8"/>
  <c r="A34" i="8"/>
  <c r="B34" i="8"/>
  <c r="C34" i="8"/>
  <c r="A35" i="8"/>
  <c r="B35" i="8"/>
  <c r="C35" i="8"/>
  <c r="A36" i="8"/>
  <c r="B36" i="8"/>
  <c r="C36" i="8"/>
  <c r="A37" i="8"/>
  <c r="B37" i="8"/>
  <c r="C37" i="8"/>
  <c r="A38" i="8"/>
  <c r="B38" i="8"/>
  <c r="C38" i="8"/>
  <c r="A39" i="8"/>
  <c r="B39" i="8"/>
  <c r="C39" i="8"/>
  <c r="A40" i="8"/>
  <c r="B40" i="8"/>
  <c r="C40" i="8"/>
  <c r="A41" i="8"/>
  <c r="B41" i="8"/>
  <c r="C41" i="8"/>
  <c r="A42" i="8"/>
  <c r="B42" i="8"/>
  <c r="C42" i="8"/>
  <c r="A43" i="8"/>
  <c r="B43" i="8"/>
  <c r="C43" i="8"/>
  <c r="A44" i="8"/>
  <c r="B44" i="8"/>
  <c r="C44" i="8"/>
  <c r="A45" i="8"/>
  <c r="B45" i="8"/>
  <c r="C45" i="8"/>
  <c r="A46" i="8"/>
  <c r="B46" i="8"/>
  <c r="C46" i="8"/>
  <c r="A47" i="8"/>
  <c r="B47" i="8"/>
  <c r="C47" i="8"/>
  <c r="A48" i="8"/>
  <c r="B48" i="8"/>
  <c r="C48" i="8"/>
  <c r="A49" i="8"/>
  <c r="B49" i="8"/>
  <c r="C49" i="8"/>
  <c r="A50" i="8"/>
  <c r="B50" i="8"/>
  <c r="C50" i="8"/>
  <c r="A51" i="8"/>
  <c r="B51" i="8"/>
  <c r="C51" i="8"/>
  <c r="A52" i="8"/>
  <c r="B52" i="8"/>
  <c r="C52" i="8"/>
  <c r="A53" i="8"/>
  <c r="B53" i="8"/>
  <c r="C53" i="8"/>
  <c r="A54" i="8"/>
  <c r="B54" i="8"/>
  <c r="C54" i="8"/>
  <c r="A55" i="8"/>
  <c r="B55" i="8"/>
  <c r="C55" i="8"/>
  <c r="A56" i="8"/>
  <c r="B56" i="8"/>
  <c r="C56" i="8"/>
  <c r="A57" i="8"/>
  <c r="B57" i="8"/>
  <c r="C57" i="8"/>
  <c r="A58" i="8"/>
  <c r="B58" i="8"/>
  <c r="C58" i="8"/>
  <c r="A59" i="8"/>
  <c r="B59" i="8"/>
  <c r="C59" i="8"/>
  <c r="A60" i="8"/>
  <c r="B60" i="8"/>
  <c r="C60" i="8"/>
  <c r="A61" i="8"/>
  <c r="B61" i="8"/>
  <c r="C61" i="8"/>
  <c r="A62" i="8"/>
  <c r="B62" i="8"/>
  <c r="C62" i="8"/>
  <c r="A63" i="8"/>
  <c r="B63" i="8"/>
  <c r="C63" i="8"/>
  <c r="A64" i="8"/>
  <c r="B64" i="8"/>
  <c r="C64" i="8"/>
  <c r="A65" i="8"/>
  <c r="B65" i="8"/>
  <c r="C65" i="8"/>
  <c r="A66" i="8"/>
  <c r="B66" i="8"/>
  <c r="C66" i="8"/>
  <c r="A67" i="8"/>
  <c r="B67" i="8"/>
  <c r="C67" i="8"/>
  <c r="A68" i="8"/>
  <c r="B68" i="8"/>
  <c r="C68" i="8"/>
  <c r="A69" i="8"/>
  <c r="B69" i="8"/>
  <c r="C69" i="8"/>
  <c r="A70" i="8"/>
  <c r="B70" i="8"/>
  <c r="C70" i="8"/>
  <c r="A71" i="8"/>
  <c r="B71" i="8"/>
  <c r="C71" i="8"/>
  <c r="A72" i="8"/>
  <c r="B72" i="8"/>
  <c r="C72" i="8"/>
  <c r="A73" i="8"/>
  <c r="B73" i="8"/>
  <c r="C73" i="8"/>
  <c r="A74" i="8"/>
  <c r="B74" i="8"/>
  <c r="C74" i="8"/>
  <c r="A75" i="8"/>
  <c r="B75" i="8"/>
  <c r="C75" i="8"/>
  <c r="A76" i="8"/>
  <c r="B76" i="8"/>
  <c r="C76" i="8"/>
  <c r="A77" i="8"/>
  <c r="B77" i="8"/>
  <c r="C77" i="8"/>
  <c r="A78" i="8"/>
  <c r="B78" i="8"/>
  <c r="C78" i="8"/>
  <c r="A79" i="8"/>
  <c r="B79" i="8"/>
  <c r="C79" i="8"/>
  <c r="A80" i="8"/>
  <c r="B80" i="8"/>
  <c r="C80" i="8"/>
  <c r="A81" i="8"/>
  <c r="B81" i="8"/>
  <c r="C81" i="8"/>
  <c r="A82" i="8"/>
  <c r="B82" i="8"/>
  <c r="C82" i="8"/>
  <c r="A83" i="8"/>
  <c r="B83" i="8"/>
  <c r="C83" i="8"/>
  <c r="A84" i="8"/>
  <c r="B84" i="8"/>
  <c r="C84" i="8"/>
  <c r="A85" i="8"/>
  <c r="B85" i="8"/>
  <c r="C85" i="8"/>
  <c r="A86" i="8"/>
  <c r="B86" i="8"/>
  <c r="C86" i="8"/>
  <c r="A87" i="8"/>
  <c r="B87" i="8"/>
  <c r="C87" i="8"/>
  <c r="A88" i="8"/>
  <c r="B88" i="8"/>
  <c r="C88" i="8"/>
  <c r="A89" i="8"/>
  <c r="B89" i="8"/>
  <c r="C89" i="8"/>
  <c r="A90" i="8"/>
  <c r="B90" i="8"/>
  <c r="C90" i="8"/>
  <c r="A91" i="8"/>
  <c r="B91" i="8"/>
  <c r="C91" i="8"/>
  <c r="A92" i="8"/>
  <c r="B92" i="8"/>
  <c r="C92" i="8"/>
  <c r="A93" i="8"/>
  <c r="B93" i="8"/>
  <c r="C93" i="8"/>
  <c r="A94" i="8"/>
  <c r="B94" i="8"/>
  <c r="C94" i="8"/>
  <c r="A95" i="8"/>
  <c r="B95" i="8"/>
  <c r="C95" i="8"/>
  <c r="A96" i="8"/>
  <c r="B96" i="8"/>
  <c r="C96" i="8"/>
  <c r="A97" i="8"/>
  <c r="B97" i="8"/>
  <c r="C97" i="8"/>
  <c r="A98" i="8"/>
  <c r="B98" i="8"/>
  <c r="C98" i="8"/>
  <c r="A99" i="8"/>
  <c r="B99" i="8"/>
  <c r="C99" i="8"/>
  <c r="A100" i="8"/>
  <c r="B100" i="8"/>
  <c r="C100" i="8"/>
  <c r="A101" i="8"/>
  <c r="B101" i="8"/>
  <c r="C101" i="8"/>
  <c r="A102" i="8"/>
  <c r="B102" i="8"/>
  <c r="C102" i="8"/>
  <c r="A103" i="8"/>
  <c r="B103" i="8"/>
  <c r="C103" i="8"/>
  <c r="A104" i="8"/>
  <c r="B104" i="8"/>
  <c r="C104" i="8"/>
  <c r="A105" i="8"/>
  <c r="B105" i="8"/>
  <c r="C105" i="8"/>
  <c r="L80" i="5"/>
  <c r="L84" i="5"/>
  <c r="L88" i="5"/>
  <c r="L92" i="5"/>
  <c r="L96" i="5"/>
  <c r="L100" i="5"/>
  <c r="L104" i="5"/>
  <c r="N7" i="5"/>
  <c r="L7" i="5" s="1"/>
  <c r="N8" i="5"/>
  <c r="L8" i="5" s="1"/>
  <c r="N9" i="5"/>
  <c r="L9" i="5" s="1"/>
  <c r="N10" i="5"/>
  <c r="L10" i="5" s="1"/>
  <c r="N11" i="5"/>
  <c r="L11" i="5" s="1"/>
  <c r="N12" i="5"/>
  <c r="L12" i="5" s="1"/>
  <c r="N13" i="5"/>
  <c r="L13" i="5" s="1"/>
  <c r="N14" i="5"/>
  <c r="L14" i="5" s="1"/>
  <c r="N15" i="5"/>
  <c r="L15" i="5" s="1"/>
  <c r="N16" i="5"/>
  <c r="L16" i="5" s="1"/>
  <c r="N17" i="5"/>
  <c r="L17" i="5" s="1"/>
  <c r="N18" i="5"/>
  <c r="L18" i="5" s="1"/>
  <c r="N19" i="5"/>
  <c r="L19" i="5" s="1"/>
  <c r="N20" i="5"/>
  <c r="L20" i="5" s="1"/>
  <c r="N21" i="5"/>
  <c r="L21" i="5" s="1"/>
  <c r="N22" i="5"/>
  <c r="L22" i="5" s="1"/>
  <c r="N23" i="5"/>
  <c r="L23" i="5" s="1"/>
  <c r="N24" i="5"/>
  <c r="L24" i="5" s="1"/>
  <c r="N25" i="5"/>
  <c r="L25" i="5" s="1"/>
  <c r="N26" i="5"/>
  <c r="L26" i="5" s="1"/>
  <c r="N27" i="5"/>
  <c r="L27" i="5" s="1"/>
  <c r="N28" i="5"/>
  <c r="L28" i="5" s="1"/>
  <c r="N29" i="5"/>
  <c r="L29" i="5" s="1"/>
  <c r="N30" i="5"/>
  <c r="L30" i="5" s="1"/>
  <c r="N31" i="5"/>
  <c r="L31" i="5" s="1"/>
  <c r="N32" i="5"/>
  <c r="L32" i="5" s="1"/>
  <c r="N33" i="5"/>
  <c r="L33" i="5" s="1"/>
  <c r="N34" i="5"/>
  <c r="L34" i="5" s="1"/>
  <c r="N35" i="5"/>
  <c r="L35" i="5" s="1"/>
  <c r="N36" i="5"/>
  <c r="L36" i="5" s="1"/>
  <c r="N37" i="5"/>
  <c r="L37" i="5" s="1"/>
  <c r="N38" i="5"/>
  <c r="L38" i="5" s="1"/>
  <c r="N39" i="5"/>
  <c r="L39" i="5" s="1"/>
  <c r="N40" i="5"/>
  <c r="L40" i="5" s="1"/>
  <c r="N41" i="5"/>
  <c r="L41" i="5" s="1"/>
  <c r="N42" i="5"/>
  <c r="L42" i="5" s="1"/>
  <c r="N43" i="5"/>
  <c r="L43" i="5" s="1"/>
  <c r="N44" i="5"/>
  <c r="L44" i="5" s="1"/>
  <c r="N45" i="5"/>
  <c r="L45" i="5" s="1"/>
  <c r="N46" i="5"/>
  <c r="L46" i="5" s="1"/>
  <c r="N47" i="5"/>
  <c r="L47" i="5" s="1"/>
  <c r="N48" i="5"/>
  <c r="L48" i="5" s="1"/>
  <c r="N49" i="5"/>
  <c r="L49" i="5" s="1"/>
  <c r="N50" i="5"/>
  <c r="L50" i="5" s="1"/>
  <c r="N51" i="5"/>
  <c r="L51" i="5" s="1"/>
  <c r="N52" i="5"/>
  <c r="L52" i="5" s="1"/>
  <c r="N53" i="5"/>
  <c r="L53" i="5" s="1"/>
  <c r="N54" i="5"/>
  <c r="L54" i="5" s="1"/>
  <c r="N55" i="5"/>
  <c r="L55" i="5" s="1"/>
  <c r="N56" i="5"/>
  <c r="L56" i="5" s="1"/>
  <c r="N57" i="5"/>
  <c r="L57" i="5" s="1"/>
  <c r="N58" i="5"/>
  <c r="L58" i="5" s="1"/>
  <c r="N59" i="5"/>
  <c r="L59" i="5" s="1"/>
  <c r="N60" i="5"/>
  <c r="L60" i="5" s="1"/>
  <c r="N61" i="5"/>
  <c r="L61" i="5" s="1"/>
  <c r="N62" i="5"/>
  <c r="L62" i="5" s="1"/>
  <c r="N63" i="5"/>
  <c r="L63" i="5" s="1"/>
  <c r="N64" i="5"/>
  <c r="L64" i="5" s="1"/>
  <c r="N65" i="5"/>
  <c r="L65" i="5" s="1"/>
  <c r="N66" i="5"/>
  <c r="L66" i="5" s="1"/>
  <c r="N67" i="5"/>
  <c r="L67" i="5" s="1"/>
  <c r="N68" i="5"/>
  <c r="L68" i="5" s="1"/>
  <c r="N69" i="5"/>
  <c r="L69" i="5" s="1"/>
  <c r="N70" i="5"/>
  <c r="L70" i="5" s="1"/>
  <c r="N71" i="5"/>
  <c r="L71" i="5" s="1"/>
  <c r="N72" i="5"/>
  <c r="L72" i="5" s="1"/>
  <c r="N73" i="5"/>
  <c r="L73" i="5" s="1"/>
  <c r="N74" i="5"/>
  <c r="L74" i="5" s="1"/>
  <c r="N75" i="5"/>
  <c r="L75" i="5" s="1"/>
  <c r="N76" i="5"/>
  <c r="L76" i="5" s="1"/>
  <c r="N77" i="5"/>
  <c r="L77" i="5" s="1"/>
  <c r="N78" i="5"/>
  <c r="L78" i="5" s="1"/>
  <c r="N79" i="5"/>
  <c r="L79" i="5" s="1"/>
  <c r="N80" i="5"/>
  <c r="N81" i="5"/>
  <c r="L81" i="5" s="1"/>
  <c r="N82" i="5"/>
  <c r="L82" i="5" s="1"/>
  <c r="N83" i="5"/>
  <c r="L83" i="5" s="1"/>
  <c r="N84" i="5"/>
  <c r="N85" i="5"/>
  <c r="L85" i="5" s="1"/>
  <c r="N86" i="5"/>
  <c r="L86" i="5" s="1"/>
  <c r="N87" i="5"/>
  <c r="L87" i="5" s="1"/>
  <c r="N88" i="5"/>
  <c r="N89" i="5"/>
  <c r="L89" i="5" s="1"/>
  <c r="N90" i="5"/>
  <c r="L90" i="5" s="1"/>
  <c r="N91" i="5"/>
  <c r="L91" i="5" s="1"/>
  <c r="N92" i="5"/>
  <c r="N93" i="5"/>
  <c r="L93" i="5" s="1"/>
  <c r="N94" i="5"/>
  <c r="L94" i="5" s="1"/>
  <c r="N95" i="5"/>
  <c r="L95" i="5" s="1"/>
  <c r="N96" i="5"/>
  <c r="N97" i="5"/>
  <c r="L97" i="5" s="1"/>
  <c r="N98" i="5"/>
  <c r="L98" i="5" s="1"/>
  <c r="N99" i="5"/>
  <c r="L99" i="5" s="1"/>
  <c r="N100" i="5"/>
  <c r="N101" i="5"/>
  <c r="L101" i="5" s="1"/>
  <c r="N102" i="5"/>
  <c r="L102" i="5" s="1"/>
  <c r="N103" i="5"/>
  <c r="L103" i="5" s="1"/>
  <c r="N104" i="5"/>
  <c r="N105" i="5"/>
  <c r="L105" i="5" s="1"/>
  <c r="N6" i="5"/>
  <c r="L6" i="5" s="1"/>
  <c r="A7" i="5"/>
  <c r="B7" i="5"/>
  <c r="C7" i="5"/>
  <c r="A8" i="5"/>
  <c r="B8" i="5"/>
  <c r="C8" i="5"/>
  <c r="A9" i="5"/>
  <c r="B9" i="5"/>
  <c r="C9" i="5"/>
  <c r="A10" i="5"/>
  <c r="B10" i="5"/>
  <c r="C10" i="5"/>
  <c r="A11" i="5"/>
  <c r="B11" i="5"/>
  <c r="C11" i="5"/>
  <c r="A12" i="5"/>
  <c r="B12" i="5"/>
  <c r="C12" i="5"/>
  <c r="A13" i="5"/>
  <c r="B13" i="5"/>
  <c r="C13" i="5"/>
  <c r="A14" i="5"/>
  <c r="B14" i="5"/>
  <c r="C14" i="5"/>
  <c r="A15" i="5"/>
  <c r="B15" i="5"/>
  <c r="C15" i="5"/>
  <c r="A16" i="5"/>
  <c r="B16" i="5"/>
  <c r="C16" i="5"/>
  <c r="A17" i="5"/>
  <c r="B17" i="5"/>
  <c r="C17" i="5"/>
  <c r="A18" i="5"/>
  <c r="B18" i="5"/>
  <c r="C18" i="5"/>
  <c r="A19" i="5"/>
  <c r="B19" i="5"/>
  <c r="C19" i="5"/>
  <c r="A20" i="5"/>
  <c r="B20" i="5"/>
  <c r="C20" i="5"/>
  <c r="A21" i="5"/>
  <c r="B21" i="5"/>
  <c r="C21" i="5"/>
  <c r="A22" i="5"/>
  <c r="B22" i="5"/>
  <c r="C22" i="5"/>
  <c r="A23" i="5"/>
  <c r="B23" i="5"/>
  <c r="C23" i="5"/>
  <c r="A24" i="5"/>
  <c r="B24" i="5"/>
  <c r="C24" i="5"/>
  <c r="A25" i="5"/>
  <c r="B25" i="5"/>
  <c r="C25" i="5"/>
  <c r="A26" i="5"/>
  <c r="B26" i="5"/>
  <c r="C26" i="5"/>
  <c r="A27" i="5"/>
  <c r="B27" i="5"/>
  <c r="C27" i="5"/>
  <c r="A28" i="5"/>
  <c r="B28" i="5"/>
  <c r="C28" i="5"/>
  <c r="A29" i="5"/>
  <c r="B29" i="5"/>
  <c r="C29" i="5"/>
  <c r="A30" i="5"/>
  <c r="B30" i="5"/>
  <c r="C30" i="5"/>
  <c r="A31" i="5"/>
  <c r="B31" i="5"/>
  <c r="C31" i="5"/>
  <c r="A32" i="5"/>
  <c r="B32" i="5"/>
  <c r="C32" i="5"/>
  <c r="A33" i="5"/>
  <c r="B33" i="5"/>
  <c r="C33" i="5"/>
  <c r="A34" i="5"/>
  <c r="B34" i="5"/>
  <c r="C34" i="5"/>
  <c r="A35" i="5"/>
  <c r="B35" i="5"/>
  <c r="C35" i="5"/>
  <c r="A36" i="5"/>
  <c r="B36" i="5"/>
  <c r="C36" i="5"/>
  <c r="A37" i="5"/>
  <c r="B37" i="5"/>
  <c r="C37" i="5"/>
  <c r="A38" i="5"/>
  <c r="B38" i="5"/>
  <c r="C38" i="5"/>
  <c r="A39" i="5"/>
  <c r="B39" i="5"/>
  <c r="C39" i="5"/>
  <c r="A40" i="5"/>
  <c r="B40" i="5"/>
  <c r="C40" i="5"/>
  <c r="A41" i="5"/>
  <c r="B41" i="5"/>
  <c r="C41" i="5"/>
  <c r="A42" i="5"/>
  <c r="B42" i="5"/>
  <c r="C42" i="5"/>
  <c r="A43" i="5"/>
  <c r="B43" i="5"/>
  <c r="C43" i="5"/>
  <c r="A44" i="5"/>
  <c r="B44" i="5"/>
  <c r="C44" i="5"/>
  <c r="A45" i="5"/>
  <c r="B45" i="5"/>
  <c r="C45" i="5"/>
  <c r="A46" i="5"/>
  <c r="B46" i="5"/>
  <c r="C46" i="5"/>
  <c r="A47" i="5"/>
  <c r="B47" i="5"/>
  <c r="C47" i="5"/>
  <c r="A48" i="5"/>
  <c r="B48" i="5"/>
  <c r="C48" i="5"/>
  <c r="A49" i="5"/>
  <c r="B49" i="5"/>
  <c r="C49" i="5"/>
  <c r="A50" i="5"/>
  <c r="B50" i="5"/>
  <c r="C50" i="5"/>
  <c r="A51" i="5"/>
  <c r="B51" i="5"/>
  <c r="C51" i="5"/>
  <c r="A52" i="5"/>
  <c r="B52" i="5"/>
  <c r="C52" i="5"/>
  <c r="A53" i="5"/>
  <c r="B53" i="5"/>
  <c r="C53" i="5"/>
  <c r="A54" i="5"/>
  <c r="B54" i="5"/>
  <c r="C54" i="5"/>
  <c r="A55" i="5"/>
  <c r="B55" i="5"/>
  <c r="C55" i="5"/>
  <c r="A56" i="5"/>
  <c r="B56" i="5"/>
  <c r="C56" i="5"/>
  <c r="A57" i="5"/>
  <c r="B57" i="5"/>
  <c r="C57" i="5"/>
  <c r="A58" i="5"/>
  <c r="B58" i="5"/>
  <c r="C58" i="5"/>
  <c r="A59" i="5"/>
  <c r="B59" i="5"/>
  <c r="C59" i="5"/>
  <c r="A60" i="5"/>
  <c r="B60" i="5"/>
  <c r="C60" i="5"/>
  <c r="A61" i="5"/>
  <c r="B61" i="5"/>
  <c r="C61" i="5"/>
  <c r="A62" i="5"/>
  <c r="B62" i="5"/>
  <c r="C62" i="5"/>
  <c r="A63" i="5"/>
  <c r="B63" i="5"/>
  <c r="C63" i="5"/>
  <c r="A64" i="5"/>
  <c r="B64" i="5"/>
  <c r="C64" i="5"/>
  <c r="A65" i="5"/>
  <c r="B65" i="5"/>
  <c r="C65" i="5"/>
  <c r="A66" i="5"/>
  <c r="B66" i="5"/>
  <c r="C66" i="5"/>
  <c r="A67" i="5"/>
  <c r="B67" i="5"/>
  <c r="C67" i="5"/>
  <c r="A68" i="5"/>
  <c r="B68" i="5"/>
  <c r="C68" i="5"/>
  <c r="A69" i="5"/>
  <c r="B69" i="5"/>
  <c r="C69" i="5"/>
  <c r="A70" i="5"/>
  <c r="B70" i="5"/>
  <c r="C70" i="5"/>
  <c r="A71" i="5"/>
  <c r="B71" i="5"/>
  <c r="C71" i="5"/>
  <c r="A72" i="5"/>
  <c r="B72" i="5"/>
  <c r="C72" i="5"/>
  <c r="A73" i="5"/>
  <c r="B73" i="5"/>
  <c r="C73" i="5"/>
  <c r="A74" i="5"/>
  <c r="B74" i="5"/>
  <c r="C74" i="5"/>
  <c r="A75" i="5"/>
  <c r="B75" i="5"/>
  <c r="C75" i="5"/>
  <c r="A76" i="5"/>
  <c r="B76" i="5"/>
  <c r="C76" i="5"/>
  <c r="A77" i="5"/>
  <c r="B77" i="5"/>
  <c r="C77" i="5"/>
  <c r="A78" i="5"/>
  <c r="B78" i="5"/>
  <c r="C78" i="5"/>
  <c r="A79" i="5"/>
  <c r="B79" i="5"/>
  <c r="C79" i="5"/>
  <c r="A80" i="5"/>
  <c r="B80" i="5"/>
  <c r="C80" i="5"/>
  <c r="A81" i="5"/>
  <c r="B81" i="5"/>
  <c r="C81" i="5"/>
  <c r="A82" i="5"/>
  <c r="B82" i="5"/>
  <c r="C82" i="5"/>
  <c r="A83" i="5"/>
  <c r="B83" i="5"/>
  <c r="C83" i="5"/>
  <c r="A84" i="5"/>
  <c r="B84" i="5"/>
  <c r="C84" i="5"/>
  <c r="A85" i="5"/>
  <c r="B85" i="5"/>
  <c r="C85" i="5"/>
  <c r="A86" i="5"/>
  <c r="B86" i="5"/>
  <c r="C86" i="5"/>
  <c r="A87" i="5"/>
  <c r="B87" i="5"/>
  <c r="C87" i="5"/>
  <c r="A88" i="5"/>
  <c r="B88" i="5"/>
  <c r="C88" i="5"/>
  <c r="A89" i="5"/>
  <c r="B89" i="5"/>
  <c r="C89" i="5"/>
  <c r="A90" i="5"/>
  <c r="B90" i="5"/>
  <c r="C90" i="5"/>
  <c r="A91" i="5"/>
  <c r="B91" i="5"/>
  <c r="C91" i="5"/>
  <c r="A92" i="5"/>
  <c r="B92" i="5"/>
  <c r="C92" i="5"/>
  <c r="A93" i="5"/>
  <c r="B93" i="5"/>
  <c r="C93" i="5"/>
  <c r="A94" i="5"/>
  <c r="B94" i="5"/>
  <c r="C94" i="5"/>
  <c r="A95" i="5"/>
  <c r="B95" i="5"/>
  <c r="C95" i="5"/>
  <c r="A96" i="5"/>
  <c r="B96" i="5"/>
  <c r="C96" i="5"/>
  <c r="A97" i="5"/>
  <c r="B97" i="5"/>
  <c r="C97" i="5"/>
  <c r="A98" i="5"/>
  <c r="B98" i="5"/>
  <c r="C98" i="5"/>
  <c r="A99" i="5"/>
  <c r="B99" i="5"/>
  <c r="C99" i="5"/>
  <c r="A100" i="5"/>
  <c r="B100" i="5"/>
  <c r="C100" i="5"/>
  <c r="A101" i="5"/>
  <c r="B101" i="5"/>
  <c r="C101" i="5"/>
  <c r="A102" i="5"/>
  <c r="B102" i="5"/>
  <c r="C102" i="5"/>
  <c r="A103" i="5"/>
  <c r="B103" i="5"/>
  <c r="C103" i="5"/>
  <c r="A104" i="5"/>
  <c r="B104" i="5"/>
  <c r="C104" i="5"/>
  <c r="A105" i="5"/>
  <c r="B105" i="5"/>
  <c r="C105" i="5"/>
  <c r="O7" i="5"/>
  <c r="P7" i="5"/>
  <c r="O8" i="5"/>
  <c r="P8" i="5" s="1"/>
  <c r="O9" i="5"/>
  <c r="P9" i="5" s="1"/>
  <c r="O10" i="5"/>
  <c r="P10" i="5" s="1"/>
  <c r="O11" i="5"/>
  <c r="P11" i="5"/>
  <c r="O12" i="5"/>
  <c r="P12" i="5" s="1"/>
  <c r="O13" i="5"/>
  <c r="P13" i="5" s="1"/>
  <c r="O14" i="5"/>
  <c r="P14" i="5" s="1"/>
  <c r="O15" i="5"/>
  <c r="P15" i="5"/>
  <c r="O16" i="5"/>
  <c r="P16" i="5" s="1"/>
  <c r="O17" i="5"/>
  <c r="P17" i="5" s="1"/>
  <c r="O18" i="5"/>
  <c r="P18" i="5" s="1"/>
  <c r="O19" i="5"/>
  <c r="P19" i="5"/>
  <c r="O20" i="5"/>
  <c r="P20" i="5" s="1"/>
  <c r="O21" i="5"/>
  <c r="P21" i="5" s="1"/>
  <c r="O22" i="5"/>
  <c r="P22" i="5" s="1"/>
  <c r="O23" i="5"/>
  <c r="P23" i="5"/>
  <c r="O24" i="5"/>
  <c r="P24" i="5" s="1"/>
  <c r="O25" i="5"/>
  <c r="P25" i="5" s="1"/>
  <c r="O26" i="5"/>
  <c r="P26" i="5" s="1"/>
  <c r="O27" i="5"/>
  <c r="P27" i="5"/>
  <c r="O28" i="5"/>
  <c r="P28" i="5" s="1"/>
  <c r="O29" i="5"/>
  <c r="P29" i="5" s="1"/>
  <c r="O30" i="5"/>
  <c r="P30" i="5" s="1"/>
  <c r="O31" i="5"/>
  <c r="P31" i="5"/>
  <c r="O32" i="5"/>
  <c r="P32" i="5" s="1"/>
  <c r="O33" i="5"/>
  <c r="P33" i="5" s="1"/>
  <c r="O34" i="5"/>
  <c r="P34" i="5" s="1"/>
  <c r="O35" i="5"/>
  <c r="P35" i="5"/>
  <c r="O36" i="5"/>
  <c r="P36" i="5" s="1"/>
  <c r="O37" i="5"/>
  <c r="P37" i="5" s="1"/>
  <c r="O38" i="5"/>
  <c r="P38" i="5" s="1"/>
  <c r="O39" i="5"/>
  <c r="P39" i="5"/>
  <c r="O40" i="5"/>
  <c r="P40" i="5" s="1"/>
  <c r="O41" i="5"/>
  <c r="P41" i="5" s="1"/>
  <c r="O42" i="5"/>
  <c r="P42" i="5" s="1"/>
  <c r="O43" i="5"/>
  <c r="P43" i="5"/>
  <c r="O44" i="5"/>
  <c r="P44" i="5" s="1"/>
  <c r="O45" i="5"/>
  <c r="P45" i="5" s="1"/>
  <c r="O46" i="5"/>
  <c r="P46" i="5" s="1"/>
  <c r="O47" i="5"/>
  <c r="P47" i="5"/>
  <c r="O48" i="5"/>
  <c r="P48" i="5" s="1"/>
  <c r="O49" i="5"/>
  <c r="P49" i="5" s="1"/>
  <c r="O50" i="5"/>
  <c r="P50" i="5" s="1"/>
  <c r="O51" i="5"/>
  <c r="P51" i="5"/>
  <c r="O52" i="5"/>
  <c r="P52" i="5" s="1"/>
  <c r="O53" i="5"/>
  <c r="P53" i="5" s="1"/>
  <c r="O54" i="5"/>
  <c r="P54" i="5" s="1"/>
  <c r="O55" i="5"/>
  <c r="P55" i="5"/>
  <c r="O56" i="5"/>
  <c r="P56" i="5" s="1"/>
  <c r="O57" i="5"/>
  <c r="P57" i="5" s="1"/>
  <c r="O58" i="5"/>
  <c r="P58" i="5" s="1"/>
  <c r="O59" i="5"/>
  <c r="P59" i="5"/>
  <c r="O60" i="5"/>
  <c r="P60" i="5" s="1"/>
  <c r="O61" i="5"/>
  <c r="P61" i="5" s="1"/>
  <c r="O62" i="5"/>
  <c r="P62" i="5" s="1"/>
  <c r="O63" i="5"/>
  <c r="P63" i="5"/>
  <c r="O64" i="5"/>
  <c r="P64" i="5" s="1"/>
  <c r="O65" i="5"/>
  <c r="P65" i="5" s="1"/>
  <c r="O66" i="5"/>
  <c r="P66" i="5" s="1"/>
  <c r="O67" i="5"/>
  <c r="P67" i="5"/>
  <c r="O68" i="5"/>
  <c r="P68" i="5" s="1"/>
  <c r="O69" i="5"/>
  <c r="P69" i="5" s="1"/>
  <c r="O70" i="5"/>
  <c r="P70" i="5" s="1"/>
  <c r="O71" i="5"/>
  <c r="P71" i="5"/>
  <c r="O72" i="5"/>
  <c r="P72" i="5" s="1"/>
  <c r="O73" i="5"/>
  <c r="P73" i="5" s="1"/>
  <c r="O74" i="5"/>
  <c r="P74" i="5" s="1"/>
  <c r="O75" i="5"/>
  <c r="P75" i="5"/>
  <c r="O76" i="5"/>
  <c r="P76" i="5" s="1"/>
  <c r="O77" i="5"/>
  <c r="P77" i="5" s="1"/>
  <c r="O78" i="5"/>
  <c r="P78" i="5" s="1"/>
  <c r="O79" i="5"/>
  <c r="P79" i="5"/>
  <c r="O80" i="5"/>
  <c r="P80" i="5" s="1"/>
  <c r="O81" i="5"/>
  <c r="P81" i="5" s="1"/>
  <c r="O82" i="5"/>
  <c r="P82" i="5" s="1"/>
  <c r="O83" i="5"/>
  <c r="P83" i="5"/>
  <c r="O84" i="5"/>
  <c r="P84" i="5" s="1"/>
  <c r="O85" i="5"/>
  <c r="P85" i="5" s="1"/>
  <c r="O86" i="5"/>
  <c r="P86" i="5" s="1"/>
  <c r="O87" i="5"/>
  <c r="P87" i="5"/>
  <c r="O88" i="5"/>
  <c r="P88" i="5" s="1"/>
  <c r="O89" i="5"/>
  <c r="P89" i="5" s="1"/>
  <c r="O90" i="5"/>
  <c r="P90" i="5" s="1"/>
  <c r="O91" i="5"/>
  <c r="P91" i="5"/>
  <c r="O92" i="5"/>
  <c r="P92" i="5" s="1"/>
  <c r="O93" i="5"/>
  <c r="P93" i="5" s="1"/>
  <c r="O94" i="5"/>
  <c r="P94" i="5" s="1"/>
  <c r="O95" i="5"/>
  <c r="P95" i="5"/>
  <c r="O96" i="5"/>
  <c r="P96" i="5" s="1"/>
  <c r="O97" i="5"/>
  <c r="P97" i="5" s="1"/>
  <c r="O98" i="5"/>
  <c r="P98" i="5" s="1"/>
  <c r="O99" i="5"/>
  <c r="P99" i="5"/>
  <c r="O100" i="5"/>
  <c r="P100" i="5" s="1"/>
  <c r="O101" i="5"/>
  <c r="P101" i="5" s="1"/>
  <c r="O102" i="5"/>
  <c r="P102" i="5" s="1"/>
  <c r="O103" i="5"/>
  <c r="P103" i="5" s="1"/>
  <c r="O104" i="5"/>
  <c r="P104" i="5" s="1"/>
  <c r="O105" i="5"/>
  <c r="P105" i="5" s="1"/>
  <c r="L7" i="8"/>
  <c r="M7" i="8"/>
  <c r="N7" i="8" s="1"/>
  <c r="L8" i="8"/>
  <c r="J8" i="8" s="1"/>
  <c r="M8" i="8"/>
  <c r="N8" i="8"/>
  <c r="L9" i="8"/>
  <c r="J9" i="8" s="1"/>
  <c r="M9" i="8"/>
  <c r="N9" i="8" s="1"/>
  <c r="L10" i="8"/>
  <c r="J10" i="8" s="1"/>
  <c r="M10" i="8"/>
  <c r="N10" i="8" s="1"/>
  <c r="L11" i="8"/>
  <c r="J11" i="8" s="1"/>
  <c r="M11" i="8"/>
  <c r="N11" i="8" s="1"/>
  <c r="L12" i="8"/>
  <c r="J12" i="8" s="1"/>
  <c r="M12" i="8"/>
  <c r="N12" i="8"/>
  <c r="L13" i="8"/>
  <c r="J13" i="8" s="1"/>
  <c r="M13" i="8"/>
  <c r="N13" i="8" s="1"/>
  <c r="L14" i="8"/>
  <c r="J14" i="8" s="1"/>
  <c r="M14" i="8"/>
  <c r="N14" i="8" s="1"/>
  <c r="L15" i="8"/>
  <c r="J15" i="8" s="1"/>
  <c r="M15" i="8"/>
  <c r="N15" i="8" s="1"/>
  <c r="L16" i="8"/>
  <c r="J16" i="8" s="1"/>
  <c r="M16" i="8"/>
  <c r="N16" i="8"/>
  <c r="L17" i="8"/>
  <c r="J17" i="8" s="1"/>
  <c r="M17" i="8"/>
  <c r="N17" i="8" s="1"/>
  <c r="L18" i="8"/>
  <c r="J18" i="8" s="1"/>
  <c r="M18" i="8"/>
  <c r="N18" i="8" s="1"/>
  <c r="L19" i="8"/>
  <c r="J19" i="8" s="1"/>
  <c r="M19" i="8"/>
  <c r="N19" i="8" s="1"/>
  <c r="L20" i="8"/>
  <c r="J20" i="8" s="1"/>
  <c r="M20" i="8"/>
  <c r="N20" i="8"/>
  <c r="L21" i="8"/>
  <c r="J21" i="8" s="1"/>
  <c r="M21" i="8"/>
  <c r="N21" i="8" s="1"/>
  <c r="L22" i="8"/>
  <c r="J22" i="8" s="1"/>
  <c r="M22" i="8"/>
  <c r="N22" i="8" s="1"/>
  <c r="L23" i="8"/>
  <c r="J23" i="8" s="1"/>
  <c r="M23" i="8"/>
  <c r="N23" i="8" s="1"/>
  <c r="L24" i="8"/>
  <c r="J24" i="8" s="1"/>
  <c r="M24" i="8"/>
  <c r="N24" i="8"/>
  <c r="L25" i="8"/>
  <c r="J25" i="8" s="1"/>
  <c r="M25" i="8"/>
  <c r="N25" i="8" s="1"/>
  <c r="L26" i="8"/>
  <c r="J26" i="8" s="1"/>
  <c r="M26" i="8"/>
  <c r="N26" i="8" s="1"/>
  <c r="L27" i="8"/>
  <c r="J27" i="8" s="1"/>
  <c r="M27" i="8"/>
  <c r="N27" i="8" s="1"/>
  <c r="L28" i="8"/>
  <c r="J28" i="8" s="1"/>
  <c r="M28" i="8"/>
  <c r="N28" i="8"/>
  <c r="L29" i="8"/>
  <c r="J29" i="8" s="1"/>
  <c r="M29" i="8"/>
  <c r="N29" i="8" s="1"/>
  <c r="L30" i="8"/>
  <c r="J30" i="8" s="1"/>
  <c r="M30" i="8"/>
  <c r="N30" i="8" s="1"/>
  <c r="L31" i="8"/>
  <c r="J31" i="8" s="1"/>
  <c r="M31" i="8"/>
  <c r="N31" i="8" s="1"/>
  <c r="L32" i="8"/>
  <c r="J32" i="8" s="1"/>
  <c r="M32" i="8"/>
  <c r="N32" i="8"/>
  <c r="L33" i="8"/>
  <c r="J33" i="8" s="1"/>
  <c r="M33" i="8"/>
  <c r="N33" i="8" s="1"/>
  <c r="L34" i="8"/>
  <c r="J34" i="8" s="1"/>
  <c r="M34" i="8"/>
  <c r="N34" i="8" s="1"/>
  <c r="L35" i="8"/>
  <c r="J35" i="8" s="1"/>
  <c r="M35" i="8"/>
  <c r="N35" i="8" s="1"/>
  <c r="L36" i="8"/>
  <c r="J36" i="8" s="1"/>
  <c r="M36" i="8"/>
  <c r="N36" i="8"/>
  <c r="L37" i="8"/>
  <c r="J37" i="8" s="1"/>
  <c r="M37" i="8"/>
  <c r="N37" i="8" s="1"/>
  <c r="L38" i="8"/>
  <c r="J38" i="8" s="1"/>
  <c r="M38" i="8"/>
  <c r="N38" i="8" s="1"/>
  <c r="L39" i="8"/>
  <c r="J39" i="8" s="1"/>
  <c r="M39" i="8"/>
  <c r="N39" i="8" s="1"/>
  <c r="L40" i="8"/>
  <c r="J40" i="8" s="1"/>
  <c r="M40" i="8"/>
  <c r="N40" i="8"/>
  <c r="L41" i="8"/>
  <c r="J41" i="8" s="1"/>
  <c r="M41" i="8"/>
  <c r="N41" i="8" s="1"/>
  <c r="L42" i="8"/>
  <c r="J42" i="8" s="1"/>
  <c r="M42" i="8"/>
  <c r="N42" i="8" s="1"/>
  <c r="L43" i="8"/>
  <c r="J43" i="8" s="1"/>
  <c r="M43" i="8"/>
  <c r="N43" i="8" s="1"/>
  <c r="L44" i="8"/>
  <c r="J44" i="8" s="1"/>
  <c r="M44" i="8"/>
  <c r="N44" i="8"/>
  <c r="L45" i="8"/>
  <c r="J45" i="8" s="1"/>
  <c r="M45" i="8"/>
  <c r="N45" i="8" s="1"/>
  <c r="L46" i="8"/>
  <c r="J46" i="8" s="1"/>
  <c r="M46" i="8"/>
  <c r="N46" i="8" s="1"/>
  <c r="L47" i="8"/>
  <c r="J47" i="8" s="1"/>
  <c r="M47" i="8"/>
  <c r="N47" i="8" s="1"/>
  <c r="L48" i="8"/>
  <c r="J48" i="8" s="1"/>
  <c r="M48" i="8"/>
  <c r="N48" i="8"/>
  <c r="L49" i="8"/>
  <c r="J49" i="8" s="1"/>
  <c r="M49" i="8"/>
  <c r="N49" i="8" s="1"/>
  <c r="L50" i="8"/>
  <c r="J50" i="8" s="1"/>
  <c r="M50" i="8"/>
  <c r="N50" i="8" s="1"/>
  <c r="L51" i="8"/>
  <c r="J51" i="8" s="1"/>
  <c r="M51" i="8"/>
  <c r="N51" i="8" s="1"/>
  <c r="L52" i="8"/>
  <c r="J52" i="8" s="1"/>
  <c r="M52" i="8"/>
  <c r="N52" i="8"/>
  <c r="L53" i="8"/>
  <c r="J53" i="8" s="1"/>
  <c r="M53" i="8"/>
  <c r="N53" i="8" s="1"/>
  <c r="L54" i="8"/>
  <c r="J54" i="8" s="1"/>
  <c r="M54" i="8"/>
  <c r="N54" i="8" s="1"/>
  <c r="L55" i="8"/>
  <c r="J55" i="8" s="1"/>
  <c r="M55" i="8"/>
  <c r="N55" i="8" s="1"/>
  <c r="L56" i="8"/>
  <c r="J56" i="8" s="1"/>
  <c r="M56" i="8"/>
  <c r="N56" i="8"/>
  <c r="L57" i="8"/>
  <c r="J57" i="8" s="1"/>
  <c r="M57" i="8"/>
  <c r="N57" i="8" s="1"/>
  <c r="L58" i="8"/>
  <c r="J58" i="8" s="1"/>
  <c r="M58" i="8"/>
  <c r="N58" i="8" s="1"/>
  <c r="L59" i="8"/>
  <c r="J59" i="8" s="1"/>
  <c r="M59" i="8"/>
  <c r="N59" i="8" s="1"/>
  <c r="L60" i="8"/>
  <c r="J60" i="8" s="1"/>
  <c r="M60" i="8"/>
  <c r="N60" i="8"/>
  <c r="L61" i="8"/>
  <c r="J61" i="8" s="1"/>
  <c r="M61" i="8"/>
  <c r="N61" i="8" s="1"/>
  <c r="L62" i="8"/>
  <c r="J62" i="8" s="1"/>
  <c r="M62" i="8"/>
  <c r="N62" i="8" s="1"/>
  <c r="L63" i="8"/>
  <c r="J63" i="8" s="1"/>
  <c r="M63" i="8"/>
  <c r="N63" i="8" s="1"/>
  <c r="L64" i="8"/>
  <c r="J64" i="8" s="1"/>
  <c r="M64" i="8"/>
  <c r="N64" i="8"/>
  <c r="L65" i="8"/>
  <c r="J65" i="8" s="1"/>
  <c r="M65" i="8"/>
  <c r="N65" i="8" s="1"/>
  <c r="L66" i="8"/>
  <c r="J66" i="8" s="1"/>
  <c r="M66" i="8"/>
  <c r="N66" i="8" s="1"/>
  <c r="L67" i="8"/>
  <c r="J67" i="8" s="1"/>
  <c r="M67" i="8"/>
  <c r="N67" i="8" s="1"/>
  <c r="L68" i="8"/>
  <c r="J68" i="8" s="1"/>
  <c r="M68" i="8"/>
  <c r="N68" i="8"/>
  <c r="L69" i="8"/>
  <c r="J69" i="8" s="1"/>
  <c r="M69" i="8"/>
  <c r="N69" i="8" s="1"/>
  <c r="L70" i="8"/>
  <c r="J70" i="8" s="1"/>
  <c r="M70" i="8"/>
  <c r="N70" i="8" s="1"/>
  <c r="L71" i="8"/>
  <c r="J71" i="8" s="1"/>
  <c r="M71" i="8"/>
  <c r="N71" i="8" s="1"/>
  <c r="L72" i="8"/>
  <c r="J72" i="8" s="1"/>
  <c r="M72" i="8"/>
  <c r="N72" i="8"/>
  <c r="L73" i="8"/>
  <c r="J73" i="8" s="1"/>
  <c r="M73" i="8"/>
  <c r="N73" i="8" s="1"/>
  <c r="L74" i="8"/>
  <c r="J74" i="8" s="1"/>
  <c r="M74" i="8"/>
  <c r="N74" i="8" s="1"/>
  <c r="L75" i="8"/>
  <c r="J75" i="8" s="1"/>
  <c r="M75" i="8"/>
  <c r="N75" i="8" s="1"/>
  <c r="L76" i="8"/>
  <c r="J76" i="8" s="1"/>
  <c r="M76" i="8"/>
  <c r="N76" i="8"/>
  <c r="L77" i="8"/>
  <c r="J77" i="8" s="1"/>
  <c r="M77" i="8"/>
  <c r="N77" i="8" s="1"/>
  <c r="L78" i="8"/>
  <c r="J78" i="8" s="1"/>
  <c r="M78" i="8"/>
  <c r="N78" i="8" s="1"/>
  <c r="L79" i="8"/>
  <c r="J79" i="8" s="1"/>
  <c r="M79" i="8"/>
  <c r="N79" i="8" s="1"/>
  <c r="L80" i="8"/>
  <c r="J80" i="8" s="1"/>
  <c r="M80" i="8"/>
  <c r="N80" i="8"/>
  <c r="L81" i="8"/>
  <c r="J81" i="8" s="1"/>
  <c r="M81" i="8"/>
  <c r="N81" i="8" s="1"/>
  <c r="L82" i="8"/>
  <c r="J82" i="8" s="1"/>
  <c r="M82" i="8"/>
  <c r="N82" i="8" s="1"/>
  <c r="L83" i="8"/>
  <c r="J83" i="8" s="1"/>
  <c r="M83" i="8"/>
  <c r="N83" i="8" s="1"/>
  <c r="L84" i="8"/>
  <c r="J84" i="8" s="1"/>
  <c r="M84" i="8"/>
  <c r="N84" i="8"/>
  <c r="L85" i="8"/>
  <c r="J85" i="8" s="1"/>
  <c r="M85" i="8"/>
  <c r="N85" i="8" s="1"/>
  <c r="L86" i="8"/>
  <c r="J86" i="8" s="1"/>
  <c r="M86" i="8"/>
  <c r="N86" i="8" s="1"/>
  <c r="L87" i="8"/>
  <c r="J87" i="8" s="1"/>
  <c r="M87" i="8"/>
  <c r="N87" i="8" s="1"/>
  <c r="L88" i="8"/>
  <c r="J88" i="8" s="1"/>
  <c r="M88" i="8"/>
  <c r="N88" i="8"/>
  <c r="L89" i="8"/>
  <c r="J89" i="8" s="1"/>
  <c r="M89" i="8"/>
  <c r="N89" i="8" s="1"/>
  <c r="L90" i="8"/>
  <c r="J90" i="8" s="1"/>
  <c r="M90" i="8"/>
  <c r="N90" i="8" s="1"/>
  <c r="L91" i="8"/>
  <c r="J91" i="8" s="1"/>
  <c r="M91" i="8"/>
  <c r="N91" i="8" s="1"/>
  <c r="L92" i="8"/>
  <c r="J92" i="8" s="1"/>
  <c r="M92" i="8"/>
  <c r="N92" i="8"/>
  <c r="L93" i="8"/>
  <c r="J93" i="8" s="1"/>
  <c r="M93" i="8"/>
  <c r="N93" i="8" s="1"/>
  <c r="L94" i="8"/>
  <c r="J94" i="8" s="1"/>
  <c r="M94" i="8"/>
  <c r="N94" i="8" s="1"/>
  <c r="L95" i="8"/>
  <c r="J95" i="8" s="1"/>
  <c r="M95" i="8"/>
  <c r="N95" i="8" s="1"/>
  <c r="L96" i="8"/>
  <c r="J96" i="8" s="1"/>
  <c r="M96" i="8"/>
  <c r="N96" i="8"/>
  <c r="L97" i="8"/>
  <c r="J97" i="8" s="1"/>
  <c r="M97" i="8"/>
  <c r="N97" i="8" s="1"/>
  <c r="L98" i="8"/>
  <c r="J98" i="8" s="1"/>
  <c r="M98" i="8"/>
  <c r="N98" i="8" s="1"/>
  <c r="L99" i="8"/>
  <c r="J99" i="8" s="1"/>
  <c r="M99" i="8"/>
  <c r="N99" i="8" s="1"/>
  <c r="L100" i="8"/>
  <c r="J100" i="8" s="1"/>
  <c r="M100" i="8"/>
  <c r="N100" i="8"/>
  <c r="L101" i="8"/>
  <c r="J101" i="8" s="1"/>
  <c r="M101" i="8"/>
  <c r="N101" i="8" s="1"/>
  <c r="L102" i="8"/>
  <c r="J102" i="8" s="1"/>
  <c r="M102" i="8"/>
  <c r="N102" i="8" s="1"/>
  <c r="L103" i="8"/>
  <c r="J103" i="8" s="1"/>
  <c r="M103" i="8"/>
  <c r="N103" i="8" s="1"/>
  <c r="L104" i="8"/>
  <c r="J104" i="8" s="1"/>
  <c r="M104" i="8"/>
  <c r="N104" i="8"/>
  <c r="L105" i="8"/>
  <c r="J105" i="8" s="1"/>
  <c r="M105" i="8"/>
  <c r="N105" i="8" s="1"/>
  <c r="M6" i="8"/>
  <c r="L6" i="8"/>
  <c r="J6" i="8" s="1"/>
  <c r="C6" i="8"/>
  <c r="B6" i="8"/>
  <c r="A6" i="8"/>
  <c r="C6" i="5"/>
  <c r="B6" i="5"/>
  <c r="A6" i="5"/>
  <c r="P12" i="4"/>
  <c r="P18" i="4"/>
  <c r="P20" i="4"/>
  <c r="P26" i="4"/>
  <c r="P34" i="4"/>
  <c r="P42" i="4"/>
  <c r="P44" i="4"/>
  <c r="P49" i="4"/>
  <c r="P51" i="4"/>
  <c r="P57" i="4"/>
  <c r="P59" i="4"/>
  <c r="P65" i="4"/>
  <c r="P67" i="4"/>
  <c r="P73" i="4"/>
  <c r="P75" i="4"/>
  <c r="P81" i="4"/>
  <c r="P83" i="4"/>
  <c r="P89" i="4"/>
  <c r="P91" i="4"/>
  <c r="P93" i="4"/>
  <c r="P94" i="4"/>
  <c r="P97" i="4"/>
  <c r="P99" i="4"/>
  <c r="A7" i="9"/>
  <c r="B7" i="9"/>
  <c r="C7" i="9"/>
  <c r="A8" i="9"/>
  <c r="B8" i="9"/>
  <c r="C8" i="9"/>
  <c r="A9" i="9"/>
  <c r="B9" i="9"/>
  <c r="C9" i="9"/>
  <c r="A10" i="9"/>
  <c r="B10" i="9"/>
  <c r="C10" i="9"/>
  <c r="A11" i="9"/>
  <c r="B11" i="9"/>
  <c r="C11" i="9"/>
  <c r="A12" i="9"/>
  <c r="B12" i="9"/>
  <c r="C12" i="9"/>
  <c r="A13" i="9"/>
  <c r="B13" i="9"/>
  <c r="C13" i="9"/>
  <c r="A14" i="9"/>
  <c r="B14" i="9"/>
  <c r="C14" i="9"/>
  <c r="A15" i="9"/>
  <c r="B15" i="9"/>
  <c r="C15" i="9"/>
  <c r="A16" i="9"/>
  <c r="B16" i="9"/>
  <c r="C16" i="9"/>
  <c r="A17" i="9"/>
  <c r="B17" i="9"/>
  <c r="C17" i="9"/>
  <c r="A18" i="9"/>
  <c r="B18" i="9"/>
  <c r="C18" i="9"/>
  <c r="A19" i="9"/>
  <c r="B19" i="9"/>
  <c r="C19" i="9"/>
  <c r="A20" i="9"/>
  <c r="B20" i="9"/>
  <c r="C20" i="9"/>
  <c r="A21" i="9"/>
  <c r="B21" i="9"/>
  <c r="C21" i="9"/>
  <c r="A22" i="9"/>
  <c r="B22" i="9"/>
  <c r="C22" i="9"/>
  <c r="A23" i="9"/>
  <c r="B23" i="9"/>
  <c r="C23" i="9"/>
  <c r="A24" i="9"/>
  <c r="B24" i="9"/>
  <c r="C24" i="9"/>
  <c r="A25" i="9"/>
  <c r="B25" i="9"/>
  <c r="C25" i="9"/>
  <c r="A26" i="9"/>
  <c r="B26" i="9"/>
  <c r="C26" i="9"/>
  <c r="A27" i="9"/>
  <c r="B27" i="9"/>
  <c r="C27" i="9"/>
  <c r="A28" i="9"/>
  <c r="B28" i="9"/>
  <c r="C28" i="9"/>
  <c r="A29" i="9"/>
  <c r="B29" i="9"/>
  <c r="C29" i="9"/>
  <c r="A30" i="9"/>
  <c r="B30" i="9"/>
  <c r="C30" i="9"/>
  <c r="A31" i="9"/>
  <c r="B31" i="9"/>
  <c r="C31" i="9"/>
  <c r="A32" i="9"/>
  <c r="B32" i="9"/>
  <c r="C32" i="9"/>
  <c r="A33" i="9"/>
  <c r="B33" i="9"/>
  <c r="C33" i="9"/>
  <c r="A34" i="9"/>
  <c r="B34" i="9"/>
  <c r="C34" i="9"/>
  <c r="A35" i="9"/>
  <c r="B35" i="9"/>
  <c r="C35" i="9"/>
  <c r="A36" i="9"/>
  <c r="B36" i="9"/>
  <c r="C36" i="9"/>
  <c r="A37" i="9"/>
  <c r="B37" i="9"/>
  <c r="C37" i="9"/>
  <c r="A38" i="9"/>
  <c r="B38" i="9"/>
  <c r="C38" i="9"/>
  <c r="A39" i="9"/>
  <c r="B39" i="9"/>
  <c r="C39" i="9"/>
  <c r="A40" i="9"/>
  <c r="B40" i="9"/>
  <c r="C40" i="9"/>
  <c r="A41" i="9"/>
  <c r="B41" i="9"/>
  <c r="C41" i="9"/>
  <c r="A42" i="9"/>
  <c r="B42" i="9"/>
  <c r="C42" i="9"/>
  <c r="A43" i="9"/>
  <c r="B43" i="9"/>
  <c r="C43" i="9"/>
  <c r="A44" i="9"/>
  <c r="B44" i="9"/>
  <c r="C44" i="9"/>
  <c r="A45" i="9"/>
  <c r="B45" i="9"/>
  <c r="C45" i="9"/>
  <c r="A46" i="9"/>
  <c r="B46" i="9"/>
  <c r="C46" i="9"/>
  <c r="A47" i="9"/>
  <c r="B47" i="9"/>
  <c r="C47" i="9"/>
  <c r="A48" i="9"/>
  <c r="B48" i="9"/>
  <c r="C48" i="9"/>
  <c r="A49" i="9"/>
  <c r="B49" i="9"/>
  <c r="C49" i="9"/>
  <c r="A50" i="9"/>
  <c r="B50" i="9"/>
  <c r="C50" i="9"/>
  <c r="A51" i="9"/>
  <c r="B51" i="9"/>
  <c r="C51" i="9"/>
  <c r="A52" i="9"/>
  <c r="B52" i="9"/>
  <c r="C52" i="9"/>
  <c r="A53" i="9"/>
  <c r="B53" i="9"/>
  <c r="C53" i="9"/>
  <c r="A54" i="9"/>
  <c r="B54" i="9"/>
  <c r="C54" i="9"/>
  <c r="A55" i="9"/>
  <c r="B55" i="9"/>
  <c r="C55" i="9"/>
  <c r="A56" i="9"/>
  <c r="B56" i="9"/>
  <c r="C56" i="9"/>
  <c r="A57" i="9"/>
  <c r="B57" i="9"/>
  <c r="C57" i="9"/>
  <c r="A58" i="9"/>
  <c r="B58" i="9"/>
  <c r="C58" i="9"/>
  <c r="A59" i="9"/>
  <c r="B59" i="9"/>
  <c r="C59" i="9"/>
  <c r="A60" i="9"/>
  <c r="B60" i="9"/>
  <c r="C60" i="9"/>
  <c r="A61" i="9"/>
  <c r="B61" i="9"/>
  <c r="C61" i="9"/>
  <c r="A62" i="9"/>
  <c r="B62" i="9"/>
  <c r="C62" i="9"/>
  <c r="A63" i="9"/>
  <c r="B63" i="9"/>
  <c r="C63" i="9"/>
  <c r="A64" i="9"/>
  <c r="B64" i="9"/>
  <c r="C64" i="9"/>
  <c r="A65" i="9"/>
  <c r="B65" i="9"/>
  <c r="C65" i="9"/>
  <c r="A66" i="9"/>
  <c r="B66" i="9"/>
  <c r="C66" i="9"/>
  <c r="A67" i="9"/>
  <c r="B67" i="9"/>
  <c r="C67" i="9"/>
  <c r="A68" i="9"/>
  <c r="B68" i="9"/>
  <c r="C68" i="9"/>
  <c r="A69" i="9"/>
  <c r="B69" i="9"/>
  <c r="C69" i="9"/>
  <c r="A70" i="9"/>
  <c r="B70" i="9"/>
  <c r="C70" i="9"/>
  <c r="A71" i="9"/>
  <c r="B71" i="9"/>
  <c r="C71" i="9"/>
  <c r="A72" i="9"/>
  <c r="B72" i="9"/>
  <c r="C72" i="9"/>
  <c r="A73" i="9"/>
  <c r="B73" i="9"/>
  <c r="C73" i="9"/>
  <c r="A74" i="9"/>
  <c r="B74" i="9"/>
  <c r="C74" i="9"/>
  <c r="A75" i="9"/>
  <c r="B75" i="9"/>
  <c r="C75" i="9"/>
  <c r="A76" i="9"/>
  <c r="B76" i="9"/>
  <c r="C76" i="9"/>
  <c r="A77" i="9"/>
  <c r="B77" i="9"/>
  <c r="C77" i="9"/>
  <c r="A78" i="9"/>
  <c r="B78" i="9"/>
  <c r="C78" i="9"/>
  <c r="A79" i="9"/>
  <c r="B79" i="9"/>
  <c r="C79" i="9"/>
  <c r="A80" i="9"/>
  <c r="B80" i="9"/>
  <c r="C80" i="9"/>
  <c r="A81" i="9"/>
  <c r="B81" i="9"/>
  <c r="C81" i="9"/>
  <c r="A82" i="9"/>
  <c r="B82" i="9"/>
  <c r="C82" i="9"/>
  <c r="A83" i="9"/>
  <c r="B83" i="9"/>
  <c r="C83" i="9"/>
  <c r="A84" i="9"/>
  <c r="B84" i="9"/>
  <c r="C84" i="9"/>
  <c r="A85" i="9"/>
  <c r="B85" i="9"/>
  <c r="C85" i="9"/>
  <c r="A86" i="9"/>
  <c r="B86" i="9"/>
  <c r="C86" i="9"/>
  <c r="A87" i="9"/>
  <c r="B87" i="9"/>
  <c r="C87" i="9"/>
  <c r="A88" i="9"/>
  <c r="B88" i="9"/>
  <c r="C88" i="9"/>
  <c r="A89" i="9"/>
  <c r="B89" i="9"/>
  <c r="C89" i="9"/>
  <c r="A90" i="9"/>
  <c r="B90" i="9"/>
  <c r="C90" i="9"/>
  <c r="A91" i="9"/>
  <c r="B91" i="9"/>
  <c r="C91" i="9"/>
  <c r="A92" i="9"/>
  <c r="B92" i="9"/>
  <c r="C92" i="9"/>
  <c r="A93" i="9"/>
  <c r="B93" i="9"/>
  <c r="C93" i="9"/>
  <c r="A94" i="9"/>
  <c r="B94" i="9"/>
  <c r="C94" i="9"/>
  <c r="A95" i="9"/>
  <c r="B95" i="9"/>
  <c r="C95" i="9"/>
  <c r="A96" i="9"/>
  <c r="B96" i="9"/>
  <c r="C96" i="9"/>
  <c r="A97" i="9"/>
  <c r="B97" i="9"/>
  <c r="C97" i="9"/>
  <c r="A98" i="9"/>
  <c r="B98" i="9"/>
  <c r="C98" i="9"/>
  <c r="A99" i="9"/>
  <c r="B99" i="9"/>
  <c r="C99" i="9"/>
  <c r="A100" i="9"/>
  <c r="B100" i="9"/>
  <c r="C100" i="9"/>
  <c r="A101" i="9"/>
  <c r="B101" i="9"/>
  <c r="C101" i="9"/>
  <c r="A102" i="9"/>
  <c r="B102" i="9"/>
  <c r="C102" i="9"/>
  <c r="A103" i="9"/>
  <c r="B103" i="9"/>
  <c r="C103" i="9"/>
  <c r="A104" i="9"/>
  <c r="B104" i="9"/>
  <c r="C104" i="9"/>
  <c r="A105" i="9"/>
  <c r="B105" i="9"/>
  <c r="C105" i="9"/>
  <c r="O7" i="9"/>
  <c r="O8" i="9"/>
  <c r="P8" i="9" s="1"/>
  <c r="O9" i="9"/>
  <c r="O10" i="9"/>
  <c r="P10" i="9" s="1"/>
  <c r="O11" i="9"/>
  <c r="N103" i="9"/>
  <c r="L103" i="9" s="1"/>
  <c r="P105" i="4" s="1"/>
  <c r="O103" i="9"/>
  <c r="P103" i="9" s="1"/>
  <c r="N104" i="9"/>
  <c r="L104" i="9" s="1"/>
  <c r="P106" i="4" s="1"/>
  <c r="O104" i="9"/>
  <c r="P104" i="9" s="1"/>
  <c r="N105" i="9"/>
  <c r="L105" i="9" s="1"/>
  <c r="P107" i="4" s="1"/>
  <c r="O105" i="9"/>
  <c r="P105" i="9" s="1"/>
  <c r="N7" i="9"/>
  <c r="L7" i="9" s="1"/>
  <c r="P9" i="4" s="1"/>
  <c r="P7" i="9"/>
  <c r="N8" i="9"/>
  <c r="L8" i="9" s="1"/>
  <c r="P10" i="4" s="1"/>
  <c r="N9" i="9"/>
  <c r="L9" i="9" s="1"/>
  <c r="P11" i="4" s="1"/>
  <c r="P9" i="9"/>
  <c r="N10" i="9"/>
  <c r="L10" i="9" s="1"/>
  <c r="N11" i="9"/>
  <c r="L11" i="9" s="1"/>
  <c r="P13" i="4" s="1"/>
  <c r="P11" i="9"/>
  <c r="N12" i="9"/>
  <c r="L12" i="9" s="1"/>
  <c r="P14" i="4" s="1"/>
  <c r="O12" i="9"/>
  <c r="P12" i="9" s="1"/>
  <c r="N13" i="9"/>
  <c r="L13" i="9" s="1"/>
  <c r="P15" i="4" s="1"/>
  <c r="O13" i="9"/>
  <c r="P13" i="9" s="1"/>
  <c r="N14" i="9"/>
  <c r="L14" i="9" s="1"/>
  <c r="P16" i="4" s="1"/>
  <c r="O14" i="9"/>
  <c r="P14" i="9"/>
  <c r="N15" i="9"/>
  <c r="L15" i="9" s="1"/>
  <c r="P17" i="4" s="1"/>
  <c r="O15" i="9"/>
  <c r="P15" i="9" s="1"/>
  <c r="N16" i="9"/>
  <c r="L16" i="9" s="1"/>
  <c r="O16" i="9"/>
  <c r="P16" i="9" s="1"/>
  <c r="N17" i="9"/>
  <c r="L17" i="9" s="1"/>
  <c r="P19" i="4" s="1"/>
  <c r="O17" i="9"/>
  <c r="P17" i="9" s="1"/>
  <c r="N18" i="9"/>
  <c r="L18" i="9" s="1"/>
  <c r="O18" i="9"/>
  <c r="P18" i="9" s="1"/>
  <c r="N19" i="9"/>
  <c r="L19" i="9" s="1"/>
  <c r="P21" i="4" s="1"/>
  <c r="O19" i="9"/>
  <c r="P19" i="9" s="1"/>
  <c r="N20" i="9"/>
  <c r="L20" i="9" s="1"/>
  <c r="P22" i="4" s="1"/>
  <c r="O20" i="9"/>
  <c r="P20" i="9" s="1"/>
  <c r="N21" i="9"/>
  <c r="L21" i="9" s="1"/>
  <c r="P23" i="4" s="1"/>
  <c r="O21" i="9"/>
  <c r="P21" i="9" s="1"/>
  <c r="N22" i="9"/>
  <c r="L22" i="9" s="1"/>
  <c r="P24" i="4" s="1"/>
  <c r="O22" i="9"/>
  <c r="P22" i="9"/>
  <c r="N23" i="9"/>
  <c r="L23" i="9" s="1"/>
  <c r="P25" i="4" s="1"/>
  <c r="O23" i="9"/>
  <c r="P23" i="9" s="1"/>
  <c r="N24" i="9"/>
  <c r="L24" i="9" s="1"/>
  <c r="O24" i="9"/>
  <c r="P24" i="9" s="1"/>
  <c r="N25" i="9"/>
  <c r="L25" i="9" s="1"/>
  <c r="P27" i="4" s="1"/>
  <c r="O25" i="9"/>
  <c r="P25" i="9" s="1"/>
  <c r="N26" i="9"/>
  <c r="L26" i="9" s="1"/>
  <c r="P28" i="4" s="1"/>
  <c r="O26" i="9"/>
  <c r="P26" i="9" s="1"/>
  <c r="N27" i="9"/>
  <c r="L27" i="9" s="1"/>
  <c r="P29" i="4" s="1"/>
  <c r="O27" i="9"/>
  <c r="P27" i="9" s="1"/>
  <c r="N28" i="9"/>
  <c r="L28" i="9" s="1"/>
  <c r="P30" i="4" s="1"/>
  <c r="O28" i="9"/>
  <c r="P28" i="9" s="1"/>
  <c r="N29" i="9"/>
  <c r="L29" i="9" s="1"/>
  <c r="P31" i="4" s="1"/>
  <c r="O29" i="9"/>
  <c r="P29" i="9" s="1"/>
  <c r="N30" i="9"/>
  <c r="L30" i="9" s="1"/>
  <c r="P32" i="4" s="1"/>
  <c r="O30" i="9"/>
  <c r="P30" i="9"/>
  <c r="N31" i="9"/>
  <c r="L31" i="9" s="1"/>
  <c r="P33" i="4" s="1"/>
  <c r="O31" i="9"/>
  <c r="P31" i="9" s="1"/>
  <c r="N32" i="9"/>
  <c r="L32" i="9" s="1"/>
  <c r="O32" i="9"/>
  <c r="P32" i="9" s="1"/>
  <c r="N33" i="9"/>
  <c r="L33" i="9" s="1"/>
  <c r="P35" i="4" s="1"/>
  <c r="O33" i="9"/>
  <c r="P33" i="9" s="1"/>
  <c r="N34" i="9"/>
  <c r="L34" i="9" s="1"/>
  <c r="P36" i="4" s="1"/>
  <c r="O34" i="9"/>
  <c r="P34" i="9" s="1"/>
  <c r="N35" i="9"/>
  <c r="L35" i="9" s="1"/>
  <c r="P37" i="4" s="1"/>
  <c r="O35" i="9"/>
  <c r="P35" i="9" s="1"/>
  <c r="N36" i="9"/>
  <c r="L36" i="9" s="1"/>
  <c r="P38" i="4" s="1"/>
  <c r="O36" i="9"/>
  <c r="P36" i="9" s="1"/>
  <c r="N37" i="9"/>
  <c r="L37" i="9" s="1"/>
  <c r="P39" i="4" s="1"/>
  <c r="O37" i="9"/>
  <c r="P37" i="9" s="1"/>
  <c r="N38" i="9"/>
  <c r="L38" i="9" s="1"/>
  <c r="P40" i="4" s="1"/>
  <c r="O38" i="9"/>
  <c r="P38" i="9"/>
  <c r="N39" i="9"/>
  <c r="L39" i="9" s="1"/>
  <c r="P41" i="4" s="1"/>
  <c r="O39" i="9"/>
  <c r="P39" i="9" s="1"/>
  <c r="N40" i="9"/>
  <c r="L40" i="9" s="1"/>
  <c r="O40" i="9"/>
  <c r="P40" i="9" s="1"/>
  <c r="N41" i="9"/>
  <c r="L41" i="9" s="1"/>
  <c r="P43" i="4" s="1"/>
  <c r="O41" i="9"/>
  <c r="P41" i="9" s="1"/>
  <c r="N42" i="9"/>
  <c r="L42" i="9" s="1"/>
  <c r="O42" i="9"/>
  <c r="P42" i="9" s="1"/>
  <c r="N43" i="9"/>
  <c r="L43" i="9" s="1"/>
  <c r="P45" i="4" s="1"/>
  <c r="O43" i="9"/>
  <c r="P43" i="9" s="1"/>
  <c r="N44" i="9"/>
  <c r="L44" i="9" s="1"/>
  <c r="P46" i="4" s="1"/>
  <c r="O44" i="9"/>
  <c r="P44" i="9" s="1"/>
  <c r="N45" i="9"/>
  <c r="L45" i="9" s="1"/>
  <c r="P47" i="4" s="1"/>
  <c r="O45" i="9"/>
  <c r="P45" i="9" s="1"/>
  <c r="N46" i="9"/>
  <c r="L46" i="9" s="1"/>
  <c r="P48" i="4" s="1"/>
  <c r="O46" i="9"/>
  <c r="P46" i="9"/>
  <c r="N47" i="9"/>
  <c r="L47" i="9" s="1"/>
  <c r="O47" i="9"/>
  <c r="P47" i="9" s="1"/>
  <c r="N48" i="9"/>
  <c r="L48" i="9" s="1"/>
  <c r="P50" i="4" s="1"/>
  <c r="O48" i="9"/>
  <c r="P48" i="9" s="1"/>
  <c r="N49" i="9"/>
  <c r="L49" i="9" s="1"/>
  <c r="O49" i="9"/>
  <c r="P49" i="9" s="1"/>
  <c r="N50" i="9"/>
  <c r="L50" i="9" s="1"/>
  <c r="P52" i="4" s="1"/>
  <c r="O50" i="9"/>
  <c r="P50" i="9" s="1"/>
  <c r="N51" i="9"/>
  <c r="L51" i="9" s="1"/>
  <c r="P53" i="4" s="1"/>
  <c r="O51" i="9"/>
  <c r="P51" i="9" s="1"/>
  <c r="N52" i="9"/>
  <c r="L52" i="9" s="1"/>
  <c r="P54" i="4" s="1"/>
  <c r="O52" i="9"/>
  <c r="P52" i="9" s="1"/>
  <c r="N53" i="9"/>
  <c r="L53" i="9" s="1"/>
  <c r="P55" i="4" s="1"/>
  <c r="O53" i="9"/>
  <c r="P53" i="9" s="1"/>
  <c r="N54" i="9"/>
  <c r="L54" i="9" s="1"/>
  <c r="P56" i="4" s="1"/>
  <c r="O54" i="9"/>
  <c r="P54" i="9"/>
  <c r="N55" i="9"/>
  <c r="L55" i="9" s="1"/>
  <c r="O55" i="9"/>
  <c r="P55" i="9" s="1"/>
  <c r="N56" i="9"/>
  <c r="L56" i="9" s="1"/>
  <c r="P58" i="4" s="1"/>
  <c r="O56" i="9"/>
  <c r="P56" i="9" s="1"/>
  <c r="N57" i="9"/>
  <c r="L57" i="9" s="1"/>
  <c r="O57" i="9"/>
  <c r="P57" i="9" s="1"/>
  <c r="N58" i="9"/>
  <c r="L58" i="9" s="1"/>
  <c r="P60" i="4" s="1"/>
  <c r="O58" i="9"/>
  <c r="P58" i="9" s="1"/>
  <c r="N59" i="9"/>
  <c r="L59" i="9" s="1"/>
  <c r="P61" i="4" s="1"/>
  <c r="O59" i="9"/>
  <c r="P59" i="9" s="1"/>
  <c r="N60" i="9"/>
  <c r="L60" i="9" s="1"/>
  <c r="P62" i="4" s="1"/>
  <c r="O60" i="9"/>
  <c r="P60" i="9" s="1"/>
  <c r="N61" i="9"/>
  <c r="L61" i="9" s="1"/>
  <c r="P63" i="4" s="1"/>
  <c r="O61" i="9"/>
  <c r="P61" i="9" s="1"/>
  <c r="N62" i="9"/>
  <c r="L62" i="9" s="1"/>
  <c r="P64" i="4" s="1"/>
  <c r="O62" i="9"/>
  <c r="P62" i="9"/>
  <c r="N63" i="9"/>
  <c r="L63" i="9" s="1"/>
  <c r="O63" i="9"/>
  <c r="P63" i="9" s="1"/>
  <c r="N64" i="9"/>
  <c r="L64" i="9" s="1"/>
  <c r="P66" i="4" s="1"/>
  <c r="O64" i="9"/>
  <c r="P64" i="9" s="1"/>
  <c r="N65" i="9"/>
  <c r="L65" i="9" s="1"/>
  <c r="O65" i="9"/>
  <c r="P65" i="9" s="1"/>
  <c r="N66" i="9"/>
  <c r="L66" i="9" s="1"/>
  <c r="P68" i="4" s="1"/>
  <c r="O66" i="9"/>
  <c r="P66" i="9" s="1"/>
  <c r="N67" i="9"/>
  <c r="L67" i="9" s="1"/>
  <c r="P69" i="4" s="1"/>
  <c r="O67" i="9"/>
  <c r="P67" i="9" s="1"/>
  <c r="N68" i="9"/>
  <c r="L68" i="9" s="1"/>
  <c r="P70" i="4" s="1"/>
  <c r="O68" i="9"/>
  <c r="P68" i="9" s="1"/>
  <c r="N69" i="9"/>
  <c r="L69" i="9" s="1"/>
  <c r="P71" i="4" s="1"/>
  <c r="O69" i="9"/>
  <c r="P69" i="9" s="1"/>
  <c r="N70" i="9"/>
  <c r="L70" i="9" s="1"/>
  <c r="P72" i="4" s="1"/>
  <c r="O70" i="9"/>
  <c r="P70" i="9"/>
  <c r="N71" i="9"/>
  <c r="L71" i="9" s="1"/>
  <c r="O71" i="9"/>
  <c r="P71" i="9" s="1"/>
  <c r="N72" i="9"/>
  <c r="L72" i="9" s="1"/>
  <c r="P74" i="4" s="1"/>
  <c r="O72" i="9"/>
  <c r="P72" i="9" s="1"/>
  <c r="N73" i="9"/>
  <c r="L73" i="9" s="1"/>
  <c r="O73" i="9"/>
  <c r="P73" i="9" s="1"/>
  <c r="N74" i="9"/>
  <c r="L74" i="9" s="1"/>
  <c r="P76" i="4" s="1"/>
  <c r="O74" i="9"/>
  <c r="P74" i="9" s="1"/>
  <c r="N75" i="9"/>
  <c r="L75" i="9" s="1"/>
  <c r="P77" i="4" s="1"/>
  <c r="O75" i="9"/>
  <c r="P75" i="9" s="1"/>
  <c r="N76" i="9"/>
  <c r="L76" i="9" s="1"/>
  <c r="P78" i="4" s="1"/>
  <c r="O76" i="9"/>
  <c r="P76" i="9" s="1"/>
  <c r="N77" i="9"/>
  <c r="L77" i="9" s="1"/>
  <c r="P79" i="4" s="1"/>
  <c r="O77" i="9"/>
  <c r="P77" i="9" s="1"/>
  <c r="N78" i="9"/>
  <c r="L78" i="9" s="1"/>
  <c r="P80" i="4" s="1"/>
  <c r="O78" i="9"/>
  <c r="P78" i="9"/>
  <c r="N79" i="9"/>
  <c r="L79" i="9" s="1"/>
  <c r="O79" i="9"/>
  <c r="P79" i="9" s="1"/>
  <c r="N80" i="9"/>
  <c r="L80" i="9" s="1"/>
  <c r="P82" i="4" s="1"/>
  <c r="O80" i="9"/>
  <c r="P80" i="9" s="1"/>
  <c r="N81" i="9"/>
  <c r="L81" i="9" s="1"/>
  <c r="O81" i="9"/>
  <c r="P81" i="9" s="1"/>
  <c r="N82" i="9"/>
  <c r="L82" i="9" s="1"/>
  <c r="P84" i="4" s="1"/>
  <c r="O82" i="9"/>
  <c r="P82" i="9" s="1"/>
  <c r="N83" i="9"/>
  <c r="L83" i="9" s="1"/>
  <c r="P85" i="4" s="1"/>
  <c r="O83" i="9"/>
  <c r="P83" i="9" s="1"/>
  <c r="N84" i="9"/>
  <c r="L84" i="9" s="1"/>
  <c r="P86" i="4" s="1"/>
  <c r="O84" i="9"/>
  <c r="P84" i="9" s="1"/>
  <c r="N85" i="9"/>
  <c r="L85" i="9" s="1"/>
  <c r="P87" i="4" s="1"/>
  <c r="O85" i="9"/>
  <c r="P85" i="9" s="1"/>
  <c r="N86" i="9"/>
  <c r="L86" i="9" s="1"/>
  <c r="P88" i="4" s="1"/>
  <c r="O86" i="9"/>
  <c r="P86" i="9"/>
  <c r="N87" i="9"/>
  <c r="L87" i="9" s="1"/>
  <c r="O87" i="9"/>
  <c r="P87" i="9" s="1"/>
  <c r="N88" i="9"/>
  <c r="L88" i="9" s="1"/>
  <c r="P90" i="4" s="1"/>
  <c r="O88" i="9"/>
  <c r="P88" i="9" s="1"/>
  <c r="N89" i="9"/>
  <c r="L89" i="9" s="1"/>
  <c r="O89" i="9"/>
  <c r="P89" i="9" s="1"/>
  <c r="N90" i="9"/>
  <c r="L90" i="9" s="1"/>
  <c r="P92" i="4" s="1"/>
  <c r="O90" i="9"/>
  <c r="P90" i="9" s="1"/>
  <c r="N91" i="9"/>
  <c r="L91" i="9" s="1"/>
  <c r="O91" i="9"/>
  <c r="P91" i="9" s="1"/>
  <c r="N92" i="9"/>
  <c r="L92" i="9" s="1"/>
  <c r="O92" i="9"/>
  <c r="P92" i="9" s="1"/>
  <c r="N93" i="9"/>
  <c r="L93" i="9" s="1"/>
  <c r="P95" i="4" s="1"/>
  <c r="O93" i="9"/>
  <c r="P93" i="9" s="1"/>
  <c r="N94" i="9"/>
  <c r="L94" i="9" s="1"/>
  <c r="P96" i="4" s="1"/>
  <c r="O94" i="9"/>
  <c r="P94" i="9"/>
  <c r="N95" i="9"/>
  <c r="L95" i="9" s="1"/>
  <c r="O95" i="9"/>
  <c r="P95" i="9" s="1"/>
  <c r="N96" i="9"/>
  <c r="L96" i="9" s="1"/>
  <c r="P98" i="4" s="1"/>
  <c r="O96" i="9"/>
  <c r="P96" i="9" s="1"/>
  <c r="N97" i="9"/>
  <c r="L97" i="9" s="1"/>
  <c r="O97" i="9"/>
  <c r="P97" i="9" s="1"/>
  <c r="N98" i="9"/>
  <c r="L98" i="9" s="1"/>
  <c r="P100" i="4" s="1"/>
  <c r="O98" i="9"/>
  <c r="P98" i="9" s="1"/>
  <c r="N99" i="9"/>
  <c r="L99" i="9" s="1"/>
  <c r="P101" i="4" s="1"/>
  <c r="O99" i="9"/>
  <c r="P99" i="9" s="1"/>
  <c r="N100" i="9"/>
  <c r="L100" i="9" s="1"/>
  <c r="P102" i="4" s="1"/>
  <c r="O100" i="9"/>
  <c r="P100" i="9" s="1"/>
  <c r="N101" i="9"/>
  <c r="L101" i="9" s="1"/>
  <c r="P103" i="4" s="1"/>
  <c r="O101" i="9"/>
  <c r="P101" i="9" s="1"/>
  <c r="N102" i="9"/>
  <c r="L102" i="9" s="1"/>
  <c r="P104" i="4" s="1"/>
  <c r="O102" i="9"/>
  <c r="P102" i="9"/>
  <c r="O6" i="9"/>
  <c r="N6" i="9"/>
  <c r="L6" i="9" s="1"/>
  <c r="P8" i="4" s="1"/>
  <c r="O6" i="5"/>
  <c r="P6" i="5" s="1"/>
  <c r="C6" i="9"/>
  <c r="B6" i="9"/>
  <c r="A6" i="9"/>
  <c r="N6" i="8"/>
  <c r="O12" i="4"/>
  <c r="O81" i="4"/>
  <c r="O89" i="4"/>
  <c r="O94" i="4"/>
  <c r="O96" i="4"/>
  <c r="O97" i="4"/>
  <c r="M7" i="6"/>
  <c r="N7" i="6"/>
  <c r="O7" i="6" s="1"/>
  <c r="M8" i="6"/>
  <c r="K8" i="6" s="1"/>
  <c r="O10" i="4" s="1"/>
  <c r="N8" i="6"/>
  <c r="O8" i="6"/>
  <c r="M9" i="6"/>
  <c r="K9" i="6" s="1"/>
  <c r="O11" i="4" s="1"/>
  <c r="N9" i="6"/>
  <c r="O9" i="6" s="1"/>
  <c r="M10" i="6"/>
  <c r="K10" i="6" s="1"/>
  <c r="N10" i="6"/>
  <c r="O10" i="6" s="1"/>
  <c r="M11" i="6"/>
  <c r="N11" i="6"/>
  <c r="O11" i="6" s="1"/>
  <c r="M12" i="6"/>
  <c r="K12" i="6" s="1"/>
  <c r="O14" i="4" s="1"/>
  <c r="N12" i="6"/>
  <c r="O12" i="6"/>
  <c r="M13" i="6"/>
  <c r="K13" i="6" s="1"/>
  <c r="O15" i="4" s="1"/>
  <c r="N13" i="6"/>
  <c r="O13" i="6" s="1"/>
  <c r="M14" i="6"/>
  <c r="K14" i="6" s="1"/>
  <c r="O16" i="4" s="1"/>
  <c r="N14" i="6"/>
  <c r="O14" i="6" s="1"/>
  <c r="M15" i="6"/>
  <c r="N15" i="6"/>
  <c r="O15" i="6" s="1"/>
  <c r="M16" i="6"/>
  <c r="K16" i="6" s="1"/>
  <c r="O18" i="4" s="1"/>
  <c r="N16" i="6"/>
  <c r="O16" i="6"/>
  <c r="M17" i="6"/>
  <c r="K17" i="6" s="1"/>
  <c r="O19" i="4" s="1"/>
  <c r="N17" i="6"/>
  <c r="O17" i="6" s="1"/>
  <c r="M18" i="6"/>
  <c r="K18" i="6" s="1"/>
  <c r="O20" i="4" s="1"/>
  <c r="N18" i="6"/>
  <c r="O18" i="6" s="1"/>
  <c r="M19" i="6"/>
  <c r="N19" i="6"/>
  <c r="O19" i="6" s="1"/>
  <c r="M20" i="6"/>
  <c r="K20" i="6" s="1"/>
  <c r="O22" i="4" s="1"/>
  <c r="N20" i="6"/>
  <c r="O20" i="6"/>
  <c r="M21" i="6"/>
  <c r="K21" i="6" s="1"/>
  <c r="O23" i="4" s="1"/>
  <c r="N21" i="6"/>
  <c r="O21" i="6" s="1"/>
  <c r="M22" i="6"/>
  <c r="K22" i="6" s="1"/>
  <c r="O24" i="4" s="1"/>
  <c r="N22" i="6"/>
  <c r="O22" i="6" s="1"/>
  <c r="M23" i="6"/>
  <c r="N23" i="6"/>
  <c r="O23" i="6" s="1"/>
  <c r="M24" i="6"/>
  <c r="K24" i="6" s="1"/>
  <c r="O26" i="4" s="1"/>
  <c r="N24" i="6"/>
  <c r="O24" i="6"/>
  <c r="M25" i="6"/>
  <c r="K25" i="6" s="1"/>
  <c r="O27" i="4" s="1"/>
  <c r="N25" i="6"/>
  <c r="O25" i="6" s="1"/>
  <c r="M26" i="6"/>
  <c r="K26" i="6" s="1"/>
  <c r="O28" i="4" s="1"/>
  <c r="N26" i="6"/>
  <c r="O26" i="6" s="1"/>
  <c r="M27" i="6"/>
  <c r="N27" i="6"/>
  <c r="O27" i="6" s="1"/>
  <c r="M28" i="6"/>
  <c r="K28" i="6" s="1"/>
  <c r="O30" i="4" s="1"/>
  <c r="N28" i="6"/>
  <c r="O28" i="6"/>
  <c r="M29" i="6"/>
  <c r="K29" i="6" s="1"/>
  <c r="O31" i="4" s="1"/>
  <c r="N29" i="6"/>
  <c r="O29" i="6" s="1"/>
  <c r="M30" i="6"/>
  <c r="K30" i="6" s="1"/>
  <c r="O32" i="4" s="1"/>
  <c r="N30" i="6"/>
  <c r="O30" i="6" s="1"/>
  <c r="M31" i="6"/>
  <c r="N31" i="6"/>
  <c r="O31" i="6" s="1"/>
  <c r="M32" i="6"/>
  <c r="K32" i="6" s="1"/>
  <c r="O34" i="4" s="1"/>
  <c r="N32" i="6"/>
  <c r="O32" i="6"/>
  <c r="M33" i="6"/>
  <c r="K33" i="6" s="1"/>
  <c r="O35" i="4" s="1"/>
  <c r="N33" i="6"/>
  <c r="O33" i="6" s="1"/>
  <c r="M34" i="6"/>
  <c r="K34" i="6" s="1"/>
  <c r="O36" i="4" s="1"/>
  <c r="N34" i="6"/>
  <c r="O34" i="6" s="1"/>
  <c r="M35" i="6"/>
  <c r="N35" i="6"/>
  <c r="O35" i="6" s="1"/>
  <c r="M36" i="6"/>
  <c r="K36" i="6" s="1"/>
  <c r="O38" i="4" s="1"/>
  <c r="N36" i="6"/>
  <c r="O36" i="6"/>
  <c r="M37" i="6"/>
  <c r="K37" i="6" s="1"/>
  <c r="O39" i="4" s="1"/>
  <c r="N37" i="6"/>
  <c r="O37" i="6" s="1"/>
  <c r="M38" i="6"/>
  <c r="K38" i="6" s="1"/>
  <c r="O40" i="4" s="1"/>
  <c r="N38" i="6"/>
  <c r="O38" i="6" s="1"/>
  <c r="M39" i="6"/>
  <c r="N39" i="6"/>
  <c r="O39" i="6" s="1"/>
  <c r="M40" i="6"/>
  <c r="K40" i="6" s="1"/>
  <c r="O42" i="4" s="1"/>
  <c r="N40" i="6"/>
  <c r="O40" i="6"/>
  <c r="M41" i="6"/>
  <c r="K41" i="6" s="1"/>
  <c r="O43" i="4" s="1"/>
  <c r="N41" i="6"/>
  <c r="O41" i="6" s="1"/>
  <c r="M42" i="6"/>
  <c r="K42" i="6" s="1"/>
  <c r="O44" i="4" s="1"/>
  <c r="N42" i="6"/>
  <c r="O42" i="6" s="1"/>
  <c r="M43" i="6"/>
  <c r="N43" i="6"/>
  <c r="O43" i="6" s="1"/>
  <c r="M44" i="6"/>
  <c r="K44" i="6" s="1"/>
  <c r="O46" i="4" s="1"/>
  <c r="N44" i="6"/>
  <c r="O44" i="6"/>
  <c r="M45" i="6"/>
  <c r="K45" i="6" s="1"/>
  <c r="O47" i="4" s="1"/>
  <c r="N45" i="6"/>
  <c r="O45" i="6" s="1"/>
  <c r="M46" i="6"/>
  <c r="K46" i="6" s="1"/>
  <c r="O48" i="4" s="1"/>
  <c r="N46" i="6"/>
  <c r="O46" i="6" s="1"/>
  <c r="M47" i="6"/>
  <c r="N47" i="6"/>
  <c r="O47" i="6" s="1"/>
  <c r="M48" i="6"/>
  <c r="K48" i="6" s="1"/>
  <c r="O50" i="4" s="1"/>
  <c r="N48" i="6"/>
  <c r="O48" i="6"/>
  <c r="M49" i="6"/>
  <c r="K49" i="6" s="1"/>
  <c r="O51" i="4" s="1"/>
  <c r="N49" i="6"/>
  <c r="O49" i="6" s="1"/>
  <c r="M50" i="6"/>
  <c r="K50" i="6" s="1"/>
  <c r="O52" i="4" s="1"/>
  <c r="N50" i="6"/>
  <c r="O50" i="6" s="1"/>
  <c r="M51" i="6"/>
  <c r="N51" i="6"/>
  <c r="O51" i="6" s="1"/>
  <c r="M52" i="6"/>
  <c r="K52" i="6" s="1"/>
  <c r="O54" i="4" s="1"/>
  <c r="N52" i="6"/>
  <c r="O52" i="6"/>
  <c r="M53" i="6"/>
  <c r="K53" i="6" s="1"/>
  <c r="O55" i="4" s="1"/>
  <c r="N53" i="6"/>
  <c r="O53" i="6" s="1"/>
  <c r="M54" i="6"/>
  <c r="K54" i="6" s="1"/>
  <c r="O56" i="4" s="1"/>
  <c r="N54" i="6"/>
  <c r="O54" i="6" s="1"/>
  <c r="M55" i="6"/>
  <c r="N55" i="6"/>
  <c r="O55" i="6" s="1"/>
  <c r="M56" i="6"/>
  <c r="K56" i="6" s="1"/>
  <c r="O58" i="4" s="1"/>
  <c r="N56" i="6"/>
  <c r="O56" i="6"/>
  <c r="M57" i="6"/>
  <c r="K57" i="6" s="1"/>
  <c r="O59" i="4" s="1"/>
  <c r="N57" i="6"/>
  <c r="O57" i="6" s="1"/>
  <c r="M58" i="6"/>
  <c r="K58" i="6" s="1"/>
  <c r="O60" i="4" s="1"/>
  <c r="N58" i="6"/>
  <c r="O58" i="6" s="1"/>
  <c r="M59" i="6"/>
  <c r="N59" i="6"/>
  <c r="O59" i="6" s="1"/>
  <c r="M60" i="6"/>
  <c r="K60" i="6" s="1"/>
  <c r="O62" i="4" s="1"/>
  <c r="N60" i="6"/>
  <c r="O60" i="6"/>
  <c r="M61" i="6"/>
  <c r="K61" i="6" s="1"/>
  <c r="O63" i="4" s="1"/>
  <c r="N61" i="6"/>
  <c r="O61" i="6" s="1"/>
  <c r="M62" i="6"/>
  <c r="K62" i="6" s="1"/>
  <c r="O64" i="4" s="1"/>
  <c r="N62" i="6"/>
  <c r="O62" i="6" s="1"/>
  <c r="M63" i="6"/>
  <c r="N63" i="6"/>
  <c r="O63" i="6" s="1"/>
  <c r="M64" i="6"/>
  <c r="K64" i="6" s="1"/>
  <c r="O66" i="4" s="1"/>
  <c r="N64" i="6"/>
  <c r="O64" i="6"/>
  <c r="M65" i="6"/>
  <c r="K65" i="6" s="1"/>
  <c r="O67" i="4" s="1"/>
  <c r="N65" i="6"/>
  <c r="O65" i="6" s="1"/>
  <c r="M66" i="6"/>
  <c r="K66" i="6" s="1"/>
  <c r="O68" i="4" s="1"/>
  <c r="N66" i="6"/>
  <c r="O66" i="6" s="1"/>
  <c r="M67" i="6"/>
  <c r="N67" i="6"/>
  <c r="O67" i="6" s="1"/>
  <c r="M68" i="6"/>
  <c r="K68" i="6" s="1"/>
  <c r="O70" i="4" s="1"/>
  <c r="N68" i="6"/>
  <c r="O68" i="6"/>
  <c r="M69" i="6"/>
  <c r="K69" i="6" s="1"/>
  <c r="O71" i="4" s="1"/>
  <c r="N69" i="6"/>
  <c r="O69" i="6" s="1"/>
  <c r="M70" i="6"/>
  <c r="K70" i="6" s="1"/>
  <c r="O72" i="4" s="1"/>
  <c r="N70" i="6"/>
  <c r="O70" i="6" s="1"/>
  <c r="M71" i="6"/>
  <c r="N71" i="6"/>
  <c r="O71" i="6" s="1"/>
  <c r="M72" i="6"/>
  <c r="K72" i="6" s="1"/>
  <c r="O74" i="4" s="1"/>
  <c r="N72" i="6"/>
  <c r="O72" i="6"/>
  <c r="M73" i="6"/>
  <c r="K73" i="6" s="1"/>
  <c r="O75" i="4" s="1"/>
  <c r="N73" i="6"/>
  <c r="O73" i="6" s="1"/>
  <c r="M74" i="6"/>
  <c r="K74" i="6" s="1"/>
  <c r="O76" i="4" s="1"/>
  <c r="N74" i="6"/>
  <c r="O74" i="6" s="1"/>
  <c r="M75" i="6"/>
  <c r="N75" i="6"/>
  <c r="O75" i="6" s="1"/>
  <c r="M76" i="6"/>
  <c r="K76" i="6" s="1"/>
  <c r="O78" i="4" s="1"/>
  <c r="N76" i="6"/>
  <c r="O76" i="6"/>
  <c r="M77" i="6"/>
  <c r="K77" i="6" s="1"/>
  <c r="O79" i="4" s="1"/>
  <c r="N77" i="6"/>
  <c r="O77" i="6" s="1"/>
  <c r="M78" i="6"/>
  <c r="N78" i="6"/>
  <c r="O78" i="6" s="1"/>
  <c r="M79" i="6"/>
  <c r="N79" i="6"/>
  <c r="O79" i="6" s="1"/>
  <c r="M80" i="6"/>
  <c r="K80" i="6" s="1"/>
  <c r="O82" i="4" s="1"/>
  <c r="N80" i="6"/>
  <c r="O80" i="6"/>
  <c r="M81" i="6"/>
  <c r="N81" i="6"/>
  <c r="O81" i="6" s="1"/>
  <c r="M82" i="6"/>
  <c r="K82" i="6" s="1"/>
  <c r="O84" i="4" s="1"/>
  <c r="N82" i="6"/>
  <c r="O82" i="6" s="1"/>
  <c r="M83" i="6"/>
  <c r="N83" i="6"/>
  <c r="O83" i="6" s="1"/>
  <c r="M84" i="6"/>
  <c r="K84" i="6" s="1"/>
  <c r="O86" i="4" s="1"/>
  <c r="N84" i="6"/>
  <c r="O84" i="6"/>
  <c r="M85" i="6"/>
  <c r="K85" i="6" s="1"/>
  <c r="O87" i="4" s="1"/>
  <c r="N85" i="6"/>
  <c r="O85" i="6" s="1"/>
  <c r="M86" i="6"/>
  <c r="N86" i="6"/>
  <c r="O86" i="6" s="1"/>
  <c r="M87" i="6"/>
  <c r="N87" i="6"/>
  <c r="O87" i="6" s="1"/>
  <c r="M88" i="6"/>
  <c r="K88" i="6" s="1"/>
  <c r="O90" i="4" s="1"/>
  <c r="N88" i="6"/>
  <c r="O88" i="6"/>
  <c r="M89" i="6"/>
  <c r="N89" i="6"/>
  <c r="O89" i="6" s="1"/>
  <c r="M90" i="6"/>
  <c r="K90" i="6" s="1"/>
  <c r="O92" i="4" s="1"/>
  <c r="N90" i="6"/>
  <c r="O90" i="6" s="1"/>
  <c r="M91" i="6"/>
  <c r="N91" i="6"/>
  <c r="O91" i="6" s="1"/>
  <c r="M92" i="6"/>
  <c r="K92" i="6" s="1"/>
  <c r="N92" i="6"/>
  <c r="O92" i="6"/>
  <c r="M93" i="6"/>
  <c r="K93" i="6" s="1"/>
  <c r="O95" i="4" s="1"/>
  <c r="N93" i="6"/>
  <c r="O93" i="6" s="1"/>
  <c r="M94" i="6"/>
  <c r="N94" i="6"/>
  <c r="O94" i="6" s="1"/>
  <c r="M95" i="6"/>
  <c r="N95" i="6"/>
  <c r="O95" i="6" s="1"/>
  <c r="M96" i="6"/>
  <c r="K96" i="6" s="1"/>
  <c r="O98" i="4" s="1"/>
  <c r="N96" i="6"/>
  <c r="O96" i="6"/>
  <c r="M97" i="6"/>
  <c r="N97" i="6"/>
  <c r="O97" i="6" s="1"/>
  <c r="M98" i="6"/>
  <c r="K98" i="6" s="1"/>
  <c r="O100" i="4" s="1"/>
  <c r="N98" i="6"/>
  <c r="O98" i="6" s="1"/>
  <c r="M99" i="6"/>
  <c r="N99" i="6"/>
  <c r="O99" i="6" s="1"/>
  <c r="M100" i="6"/>
  <c r="K100" i="6" s="1"/>
  <c r="O102" i="4" s="1"/>
  <c r="N100" i="6"/>
  <c r="O100" i="6"/>
  <c r="M101" i="6"/>
  <c r="K101" i="6" s="1"/>
  <c r="O103" i="4" s="1"/>
  <c r="N101" i="6"/>
  <c r="O101" i="6" s="1"/>
  <c r="M102" i="6"/>
  <c r="N102" i="6"/>
  <c r="O102" i="6" s="1"/>
  <c r="M103" i="6"/>
  <c r="K103" i="6" s="1"/>
  <c r="O105" i="4" s="1"/>
  <c r="N103" i="6"/>
  <c r="O103" i="6" s="1"/>
  <c r="M104" i="6"/>
  <c r="K104" i="6" s="1"/>
  <c r="O106" i="4" s="1"/>
  <c r="N104" i="6"/>
  <c r="O104" i="6" s="1"/>
  <c r="M105" i="6"/>
  <c r="K105" i="6" s="1"/>
  <c r="O107" i="4" s="1"/>
  <c r="N105" i="6"/>
  <c r="O105" i="6" s="1"/>
  <c r="K7" i="6"/>
  <c r="O9" i="4" s="1"/>
  <c r="K11" i="6"/>
  <c r="O13" i="4" s="1"/>
  <c r="K15" i="6"/>
  <c r="O17" i="4" s="1"/>
  <c r="K19" i="6"/>
  <c r="O21" i="4" s="1"/>
  <c r="K23" i="6"/>
  <c r="O25" i="4" s="1"/>
  <c r="K27" i="6"/>
  <c r="O29" i="4" s="1"/>
  <c r="K31" i="6"/>
  <c r="O33" i="4" s="1"/>
  <c r="K35" i="6"/>
  <c r="O37" i="4" s="1"/>
  <c r="K39" i="6"/>
  <c r="O41" i="4" s="1"/>
  <c r="K43" i="6"/>
  <c r="O45" i="4" s="1"/>
  <c r="K47" i="6"/>
  <c r="O49" i="4" s="1"/>
  <c r="K51" i="6"/>
  <c r="O53" i="4" s="1"/>
  <c r="K55" i="6"/>
  <c r="O57" i="4" s="1"/>
  <c r="K59" i="6"/>
  <c r="O61" i="4" s="1"/>
  <c r="K63" i="6"/>
  <c r="O65" i="4" s="1"/>
  <c r="K67" i="6"/>
  <c r="O69" i="4" s="1"/>
  <c r="K71" i="6"/>
  <c r="O73" i="4" s="1"/>
  <c r="K75" i="6"/>
  <c r="O77" i="4" s="1"/>
  <c r="K78" i="6"/>
  <c r="O80" i="4" s="1"/>
  <c r="K79" i="6"/>
  <c r="K81" i="6"/>
  <c r="O83" i="4" s="1"/>
  <c r="K83" i="6"/>
  <c r="O85" i="4" s="1"/>
  <c r="K86" i="6"/>
  <c r="O88" i="4" s="1"/>
  <c r="K87" i="6"/>
  <c r="K89" i="6"/>
  <c r="O91" i="4" s="1"/>
  <c r="K91" i="6"/>
  <c r="O93" i="4" s="1"/>
  <c r="K94" i="6"/>
  <c r="K95" i="6"/>
  <c r="K97" i="6"/>
  <c r="O99" i="4" s="1"/>
  <c r="K99" i="6"/>
  <c r="O101" i="4" s="1"/>
  <c r="K102" i="6"/>
  <c r="O104" i="4" s="1"/>
  <c r="A7" i="6"/>
  <c r="B7" i="6"/>
  <c r="C7" i="6"/>
  <c r="A8" i="6"/>
  <c r="B8" i="6"/>
  <c r="C8" i="6"/>
  <c r="A9" i="6"/>
  <c r="B9" i="6"/>
  <c r="C9" i="6"/>
  <c r="A10" i="6"/>
  <c r="B10" i="6"/>
  <c r="C10" i="6"/>
  <c r="A11" i="6"/>
  <c r="B11" i="6"/>
  <c r="C11" i="6"/>
  <c r="A12" i="6"/>
  <c r="B12" i="6"/>
  <c r="C12" i="6"/>
  <c r="A13" i="6"/>
  <c r="B13" i="6"/>
  <c r="C13" i="6"/>
  <c r="A14" i="6"/>
  <c r="B14" i="6"/>
  <c r="C14" i="6"/>
  <c r="A15" i="6"/>
  <c r="B15" i="6"/>
  <c r="C15" i="6"/>
  <c r="A16" i="6"/>
  <c r="B16" i="6"/>
  <c r="C16" i="6"/>
  <c r="A17" i="6"/>
  <c r="B17" i="6"/>
  <c r="C17" i="6"/>
  <c r="A18" i="6"/>
  <c r="B18" i="6"/>
  <c r="C18" i="6"/>
  <c r="A19" i="6"/>
  <c r="B19" i="6"/>
  <c r="C19" i="6"/>
  <c r="A20" i="6"/>
  <c r="B20" i="6"/>
  <c r="C20" i="6"/>
  <c r="A21" i="6"/>
  <c r="B21" i="6"/>
  <c r="C21" i="6"/>
  <c r="A22" i="6"/>
  <c r="B22" i="6"/>
  <c r="C22" i="6"/>
  <c r="A23" i="6"/>
  <c r="B23" i="6"/>
  <c r="C23" i="6"/>
  <c r="A24" i="6"/>
  <c r="B24" i="6"/>
  <c r="C24" i="6"/>
  <c r="A25" i="6"/>
  <c r="B25" i="6"/>
  <c r="C25" i="6"/>
  <c r="A26" i="6"/>
  <c r="B26" i="6"/>
  <c r="C26" i="6"/>
  <c r="A27" i="6"/>
  <c r="B27" i="6"/>
  <c r="C27" i="6"/>
  <c r="A28" i="6"/>
  <c r="B28" i="6"/>
  <c r="C28" i="6"/>
  <c r="A29" i="6"/>
  <c r="B29" i="6"/>
  <c r="C29" i="6"/>
  <c r="A30" i="6"/>
  <c r="B30" i="6"/>
  <c r="C30" i="6"/>
  <c r="A31" i="6"/>
  <c r="B31" i="6"/>
  <c r="C31" i="6"/>
  <c r="A32" i="6"/>
  <c r="B32" i="6"/>
  <c r="C32" i="6"/>
  <c r="A33" i="6"/>
  <c r="B33" i="6"/>
  <c r="C33" i="6"/>
  <c r="A34" i="6"/>
  <c r="B34" i="6"/>
  <c r="C34" i="6"/>
  <c r="A35" i="6"/>
  <c r="B35" i="6"/>
  <c r="C35" i="6"/>
  <c r="A36" i="6"/>
  <c r="B36" i="6"/>
  <c r="C36" i="6"/>
  <c r="A37" i="6"/>
  <c r="B37" i="6"/>
  <c r="C37" i="6"/>
  <c r="A38" i="6"/>
  <c r="B38" i="6"/>
  <c r="C38" i="6"/>
  <c r="A39" i="6"/>
  <c r="B39" i="6"/>
  <c r="C39" i="6"/>
  <c r="A40" i="6"/>
  <c r="B40" i="6"/>
  <c r="C40" i="6"/>
  <c r="A41" i="6"/>
  <c r="B41" i="6"/>
  <c r="C41" i="6"/>
  <c r="A42" i="6"/>
  <c r="B42" i="6"/>
  <c r="C42" i="6"/>
  <c r="A43" i="6"/>
  <c r="B43" i="6"/>
  <c r="C43" i="6"/>
  <c r="A44" i="6"/>
  <c r="B44" i="6"/>
  <c r="C44" i="6"/>
  <c r="A45" i="6"/>
  <c r="B45" i="6"/>
  <c r="C45" i="6"/>
  <c r="A46" i="6"/>
  <c r="B46" i="6"/>
  <c r="C46" i="6"/>
  <c r="A47" i="6"/>
  <c r="B47" i="6"/>
  <c r="C47" i="6"/>
  <c r="A48" i="6"/>
  <c r="B48" i="6"/>
  <c r="C48" i="6"/>
  <c r="A49" i="6"/>
  <c r="B49" i="6"/>
  <c r="C49" i="6"/>
  <c r="A50" i="6"/>
  <c r="B50" i="6"/>
  <c r="C50" i="6"/>
  <c r="A51" i="6"/>
  <c r="B51" i="6"/>
  <c r="C51" i="6"/>
  <c r="A52" i="6"/>
  <c r="B52" i="6"/>
  <c r="C52" i="6"/>
  <c r="A53" i="6"/>
  <c r="B53" i="6"/>
  <c r="C53" i="6"/>
  <c r="A54" i="6"/>
  <c r="B54" i="6"/>
  <c r="C54" i="6"/>
  <c r="A55" i="6"/>
  <c r="B55" i="6"/>
  <c r="C55" i="6"/>
  <c r="A56" i="6"/>
  <c r="B56" i="6"/>
  <c r="C56" i="6"/>
  <c r="A57" i="6"/>
  <c r="B57" i="6"/>
  <c r="C57" i="6"/>
  <c r="A58" i="6"/>
  <c r="B58" i="6"/>
  <c r="C58" i="6"/>
  <c r="A59" i="6"/>
  <c r="B59" i="6"/>
  <c r="C59" i="6"/>
  <c r="A60" i="6"/>
  <c r="B60" i="6"/>
  <c r="C60" i="6"/>
  <c r="A61" i="6"/>
  <c r="B61" i="6"/>
  <c r="C61" i="6"/>
  <c r="A62" i="6"/>
  <c r="B62" i="6"/>
  <c r="C62" i="6"/>
  <c r="A63" i="6"/>
  <c r="B63" i="6"/>
  <c r="C63" i="6"/>
  <c r="A64" i="6"/>
  <c r="B64" i="6"/>
  <c r="C64" i="6"/>
  <c r="A65" i="6"/>
  <c r="B65" i="6"/>
  <c r="C65" i="6"/>
  <c r="A66" i="6"/>
  <c r="B66" i="6"/>
  <c r="C66" i="6"/>
  <c r="A67" i="6"/>
  <c r="B67" i="6"/>
  <c r="C67" i="6"/>
  <c r="A68" i="6"/>
  <c r="B68" i="6"/>
  <c r="C68" i="6"/>
  <c r="A69" i="6"/>
  <c r="B69" i="6"/>
  <c r="C69" i="6"/>
  <c r="A70" i="6"/>
  <c r="B70" i="6"/>
  <c r="C70" i="6"/>
  <c r="A71" i="6"/>
  <c r="B71" i="6"/>
  <c r="C71" i="6"/>
  <c r="A72" i="6"/>
  <c r="B72" i="6"/>
  <c r="C72" i="6"/>
  <c r="A73" i="6"/>
  <c r="B73" i="6"/>
  <c r="C73" i="6"/>
  <c r="A74" i="6"/>
  <c r="B74" i="6"/>
  <c r="C74" i="6"/>
  <c r="A75" i="6"/>
  <c r="B75" i="6"/>
  <c r="C75" i="6"/>
  <c r="A76" i="6"/>
  <c r="B76" i="6"/>
  <c r="C76" i="6"/>
  <c r="A77" i="6"/>
  <c r="B77" i="6"/>
  <c r="C77" i="6"/>
  <c r="A78" i="6"/>
  <c r="B78" i="6"/>
  <c r="C78" i="6"/>
  <c r="A79" i="6"/>
  <c r="B79" i="6"/>
  <c r="C79" i="6"/>
  <c r="A80" i="6"/>
  <c r="B80" i="6"/>
  <c r="C80" i="6"/>
  <c r="A81" i="6"/>
  <c r="B81" i="6"/>
  <c r="C81" i="6"/>
  <c r="A82" i="6"/>
  <c r="B82" i="6"/>
  <c r="C82" i="6"/>
  <c r="A83" i="6"/>
  <c r="B83" i="6"/>
  <c r="C83" i="6"/>
  <c r="A84" i="6"/>
  <c r="B84" i="6"/>
  <c r="C84" i="6"/>
  <c r="A85" i="6"/>
  <c r="B85" i="6"/>
  <c r="C85" i="6"/>
  <c r="A86" i="6"/>
  <c r="B86" i="6"/>
  <c r="C86" i="6"/>
  <c r="A87" i="6"/>
  <c r="B87" i="6"/>
  <c r="C87" i="6"/>
  <c r="A88" i="6"/>
  <c r="B88" i="6"/>
  <c r="C88" i="6"/>
  <c r="A89" i="6"/>
  <c r="B89" i="6"/>
  <c r="C89" i="6"/>
  <c r="A90" i="6"/>
  <c r="B90" i="6"/>
  <c r="C90" i="6"/>
  <c r="A91" i="6"/>
  <c r="B91" i="6"/>
  <c r="C91" i="6"/>
  <c r="A92" i="6"/>
  <c r="B92" i="6"/>
  <c r="C92" i="6"/>
  <c r="A93" i="6"/>
  <c r="B93" i="6"/>
  <c r="C93" i="6"/>
  <c r="A94" i="6"/>
  <c r="B94" i="6"/>
  <c r="C94" i="6"/>
  <c r="A95" i="6"/>
  <c r="B95" i="6"/>
  <c r="C95" i="6"/>
  <c r="A96" i="6"/>
  <c r="B96" i="6"/>
  <c r="C96" i="6"/>
  <c r="A97" i="6"/>
  <c r="B97" i="6"/>
  <c r="C97" i="6"/>
  <c r="A98" i="6"/>
  <c r="B98" i="6"/>
  <c r="C98" i="6"/>
  <c r="A99" i="6"/>
  <c r="B99" i="6"/>
  <c r="C99" i="6"/>
  <c r="A100" i="6"/>
  <c r="B100" i="6"/>
  <c r="C100" i="6"/>
  <c r="A101" i="6"/>
  <c r="B101" i="6"/>
  <c r="C101" i="6"/>
  <c r="A102" i="6"/>
  <c r="B102" i="6"/>
  <c r="C102" i="6"/>
  <c r="A103" i="6"/>
  <c r="B103" i="6"/>
  <c r="C103" i="6"/>
  <c r="A104" i="6"/>
  <c r="B104" i="6"/>
  <c r="C104" i="6"/>
  <c r="A105" i="6"/>
  <c r="B105" i="6"/>
  <c r="C105" i="6"/>
  <c r="N6" i="6"/>
  <c r="O6" i="6" s="1"/>
  <c r="M6" i="6"/>
  <c r="K6" i="6" s="1"/>
  <c r="C6" i="6"/>
  <c r="B6" i="6"/>
  <c r="A6" i="6"/>
  <c r="N92" i="4" l="1"/>
  <c r="Q92" i="4"/>
  <c r="R92" i="4"/>
  <c r="N93" i="4"/>
  <c r="Q93" i="4"/>
  <c r="R93" i="4"/>
  <c r="N94" i="4"/>
  <c r="Q94" i="4"/>
  <c r="R94" i="4"/>
  <c r="N95" i="4"/>
  <c r="Q95" i="4"/>
  <c r="R95" i="4"/>
  <c r="N96" i="4"/>
  <c r="Q96" i="4"/>
  <c r="R96" i="4"/>
  <c r="N97" i="4"/>
  <c r="Q97" i="4"/>
  <c r="R97" i="4"/>
  <c r="N98" i="4"/>
  <c r="Q98" i="4"/>
  <c r="R98" i="4"/>
  <c r="N99" i="4"/>
  <c r="Q99" i="4"/>
  <c r="R99" i="4"/>
  <c r="N100" i="4"/>
  <c r="Q100" i="4"/>
  <c r="R100" i="4"/>
  <c r="N101" i="4"/>
  <c r="Q101" i="4"/>
  <c r="R101" i="4"/>
  <c r="N102" i="4"/>
  <c r="Q102" i="4"/>
  <c r="R102" i="4"/>
  <c r="N103" i="4"/>
  <c r="Q103" i="4"/>
  <c r="R103" i="4"/>
  <c r="N104" i="4"/>
  <c r="Q104" i="4"/>
  <c r="R104" i="4"/>
  <c r="N105" i="4"/>
  <c r="Q105" i="4"/>
  <c r="R105" i="4"/>
  <c r="N106" i="4"/>
  <c r="Q106" i="4"/>
  <c r="R106" i="4"/>
  <c r="N107" i="4"/>
  <c r="Q107" i="4"/>
  <c r="R107" i="4"/>
  <c r="N48" i="4"/>
  <c r="N60" i="4"/>
  <c r="A99" i="7"/>
  <c r="M104" i="7"/>
  <c r="N104" i="7" s="1"/>
  <c r="M105" i="7"/>
  <c r="N105" i="7" s="1"/>
  <c r="L39" i="7"/>
  <c r="M39" i="7"/>
  <c r="N39" i="7" s="1"/>
  <c r="L40" i="7"/>
  <c r="M40" i="7"/>
  <c r="N40" i="7" s="1"/>
  <c r="L41" i="7"/>
  <c r="M41" i="7"/>
  <c r="N41" i="7" s="1"/>
  <c r="L42" i="7"/>
  <c r="M42" i="7"/>
  <c r="N42" i="7" s="1"/>
  <c r="L43" i="7"/>
  <c r="M43" i="7"/>
  <c r="N43" i="7" s="1"/>
  <c r="L44" i="7"/>
  <c r="M44" i="7"/>
  <c r="N44" i="7" s="1"/>
  <c r="L45" i="7"/>
  <c r="M45" i="7"/>
  <c r="N45" i="7" s="1"/>
  <c r="L46" i="7"/>
  <c r="M46" i="7"/>
  <c r="N46" i="7" s="1"/>
  <c r="L47" i="7"/>
  <c r="M47" i="7"/>
  <c r="N47" i="7" s="1"/>
  <c r="L48" i="7"/>
  <c r="M48" i="7"/>
  <c r="N48" i="7" s="1"/>
  <c r="L49" i="7"/>
  <c r="M49" i="7"/>
  <c r="N49" i="7" s="1"/>
  <c r="L50" i="7"/>
  <c r="M50" i="7"/>
  <c r="N50" i="7" s="1"/>
  <c r="L51" i="7"/>
  <c r="M51" i="7"/>
  <c r="N51" i="7" s="1"/>
  <c r="L52" i="7"/>
  <c r="M52" i="7"/>
  <c r="N52" i="7" s="1"/>
  <c r="L53" i="7"/>
  <c r="M53" i="7"/>
  <c r="N53" i="7" s="1"/>
  <c r="L54" i="7"/>
  <c r="M54" i="7"/>
  <c r="N54" i="7" s="1"/>
  <c r="L55" i="7"/>
  <c r="M55" i="7"/>
  <c r="N55" i="7" s="1"/>
  <c r="L56" i="7"/>
  <c r="M56" i="7"/>
  <c r="N56" i="7" s="1"/>
  <c r="L57" i="7"/>
  <c r="M57" i="7"/>
  <c r="N57" i="7" s="1"/>
  <c r="L58" i="7"/>
  <c r="M58" i="7"/>
  <c r="N58" i="7" s="1"/>
  <c r="L59" i="7"/>
  <c r="M59" i="7"/>
  <c r="N59" i="7" s="1"/>
  <c r="L60" i="7"/>
  <c r="M60" i="7"/>
  <c r="N60" i="7" s="1"/>
  <c r="L61" i="7"/>
  <c r="M61" i="7"/>
  <c r="N61" i="7" s="1"/>
  <c r="L62" i="7"/>
  <c r="M62" i="7"/>
  <c r="N62" i="7" s="1"/>
  <c r="L63" i="7"/>
  <c r="M63" i="7"/>
  <c r="N63" i="7" s="1"/>
  <c r="L64" i="7"/>
  <c r="M64" i="7"/>
  <c r="N64" i="7" s="1"/>
  <c r="L65" i="7"/>
  <c r="M65" i="7"/>
  <c r="N65" i="7" s="1"/>
  <c r="L66" i="7"/>
  <c r="M66" i="7"/>
  <c r="N66" i="7" s="1"/>
  <c r="L67" i="7"/>
  <c r="M67" i="7"/>
  <c r="N67" i="7" s="1"/>
  <c r="L68" i="7"/>
  <c r="M68" i="7"/>
  <c r="N68" i="7" s="1"/>
  <c r="L69" i="7"/>
  <c r="M69" i="7"/>
  <c r="N69" i="7" s="1"/>
  <c r="L70" i="7"/>
  <c r="M70" i="7"/>
  <c r="N70" i="7" s="1"/>
  <c r="L71" i="7"/>
  <c r="M71" i="7"/>
  <c r="N71" i="7" s="1"/>
  <c r="L72" i="7"/>
  <c r="M72" i="7"/>
  <c r="N72" i="7" s="1"/>
  <c r="L73" i="7"/>
  <c r="M73" i="7"/>
  <c r="N73" i="7" s="1"/>
  <c r="L74" i="7"/>
  <c r="M74" i="7"/>
  <c r="N74" i="7" s="1"/>
  <c r="L75" i="7"/>
  <c r="M75" i="7"/>
  <c r="N75" i="7" s="1"/>
  <c r="L76" i="7"/>
  <c r="M76" i="7"/>
  <c r="N76" i="7" s="1"/>
  <c r="L77" i="7"/>
  <c r="M77" i="7"/>
  <c r="N77" i="7" s="1"/>
  <c r="L78" i="7"/>
  <c r="M78" i="7"/>
  <c r="N78" i="7" s="1"/>
  <c r="L79" i="7"/>
  <c r="M79" i="7"/>
  <c r="N79" i="7" s="1"/>
  <c r="L80" i="7"/>
  <c r="M80" i="7"/>
  <c r="N80" i="7" s="1"/>
  <c r="L81" i="7"/>
  <c r="M81" i="7"/>
  <c r="N81" i="7" s="1"/>
  <c r="L82" i="7"/>
  <c r="M82" i="7"/>
  <c r="N82" i="7" s="1"/>
  <c r="L83" i="7"/>
  <c r="M83" i="7"/>
  <c r="N83" i="7" s="1"/>
  <c r="L84" i="7"/>
  <c r="M84" i="7"/>
  <c r="N84" i="7" s="1"/>
  <c r="L85" i="7"/>
  <c r="M85" i="7"/>
  <c r="N85" i="7" s="1"/>
  <c r="L86" i="7"/>
  <c r="M86" i="7"/>
  <c r="N86" i="7" s="1"/>
  <c r="L87" i="7"/>
  <c r="M87" i="7"/>
  <c r="N87" i="7" s="1"/>
  <c r="L88" i="7"/>
  <c r="M88" i="7"/>
  <c r="N88" i="7" s="1"/>
  <c r="L89" i="7"/>
  <c r="M89" i="7"/>
  <c r="N89" i="7" s="1"/>
  <c r="L90" i="7"/>
  <c r="M90" i="7"/>
  <c r="N90" i="7" s="1"/>
  <c r="L91" i="7"/>
  <c r="M91" i="7"/>
  <c r="N91" i="7" s="1"/>
  <c r="L92" i="7"/>
  <c r="M92" i="7"/>
  <c r="N92" i="7" s="1"/>
  <c r="L93" i="7"/>
  <c r="M93" i="7"/>
  <c r="N93" i="7" s="1"/>
  <c r="L94" i="7"/>
  <c r="M94" i="7"/>
  <c r="N94" i="7" s="1"/>
  <c r="L95" i="7"/>
  <c r="M95" i="7"/>
  <c r="N95" i="7" s="1"/>
  <c r="L96" i="7"/>
  <c r="M96" i="7"/>
  <c r="N96" i="7" s="1"/>
  <c r="L97" i="7"/>
  <c r="M97" i="7"/>
  <c r="N97" i="7" s="1"/>
  <c r="L98" i="7"/>
  <c r="M98" i="7"/>
  <c r="N98" i="7" s="1"/>
  <c r="L99" i="7"/>
  <c r="J99" i="7" s="1"/>
  <c r="N85" i="4" s="1"/>
  <c r="M99" i="7"/>
  <c r="N99" i="7" s="1"/>
  <c r="L100" i="7"/>
  <c r="M100" i="7"/>
  <c r="N100" i="7" s="1"/>
  <c r="L101" i="7"/>
  <c r="M101" i="7"/>
  <c r="N101" i="7" s="1"/>
  <c r="L102" i="7"/>
  <c r="M102" i="7"/>
  <c r="N102" i="7" s="1"/>
  <c r="L103" i="7"/>
  <c r="M103" i="7"/>
  <c r="N103" i="7" s="1"/>
  <c r="A63" i="7"/>
  <c r="B63" i="7"/>
  <c r="C63" i="7"/>
  <c r="A64" i="7"/>
  <c r="B64" i="7"/>
  <c r="C64" i="7"/>
  <c r="A65" i="7"/>
  <c r="B65" i="7"/>
  <c r="C65" i="7"/>
  <c r="A66" i="7"/>
  <c r="B66" i="7"/>
  <c r="C66" i="7"/>
  <c r="A67" i="7"/>
  <c r="B67" i="7"/>
  <c r="C67" i="7"/>
  <c r="A68" i="7"/>
  <c r="B68" i="7"/>
  <c r="C68" i="7"/>
  <c r="A69" i="7"/>
  <c r="B69" i="7"/>
  <c r="C69" i="7"/>
  <c r="A70" i="7"/>
  <c r="B70" i="7"/>
  <c r="C70" i="7"/>
  <c r="A71" i="7"/>
  <c r="B71" i="7"/>
  <c r="C71" i="7"/>
  <c r="A72" i="7"/>
  <c r="B72" i="7"/>
  <c r="C72" i="7"/>
  <c r="A73" i="7"/>
  <c r="B73" i="7"/>
  <c r="C73" i="7"/>
  <c r="A74" i="7"/>
  <c r="B74" i="7"/>
  <c r="C74" i="7"/>
  <c r="A75" i="7"/>
  <c r="B75" i="7"/>
  <c r="C75" i="7"/>
  <c r="A76" i="7"/>
  <c r="B76" i="7"/>
  <c r="C76" i="7"/>
  <c r="A77" i="7"/>
  <c r="B77" i="7"/>
  <c r="C77" i="7"/>
  <c r="A78" i="7"/>
  <c r="B78" i="7"/>
  <c r="C78" i="7"/>
  <c r="A79" i="7"/>
  <c r="B79" i="7"/>
  <c r="C79" i="7"/>
  <c r="A80" i="7"/>
  <c r="B80" i="7"/>
  <c r="C80" i="7"/>
  <c r="A81" i="7"/>
  <c r="B81" i="7"/>
  <c r="C81" i="7"/>
  <c r="A82" i="7"/>
  <c r="B82" i="7"/>
  <c r="C82" i="7"/>
  <c r="A83" i="7"/>
  <c r="B83" i="7"/>
  <c r="C83" i="7"/>
  <c r="A84" i="7"/>
  <c r="B84" i="7"/>
  <c r="C84" i="7"/>
  <c r="A85" i="7"/>
  <c r="B85" i="7"/>
  <c r="C85" i="7"/>
  <c r="A86" i="7"/>
  <c r="B86" i="7"/>
  <c r="C86" i="7"/>
  <c r="A87" i="7"/>
  <c r="B87" i="7"/>
  <c r="C87" i="7"/>
  <c r="A88" i="7"/>
  <c r="B88" i="7"/>
  <c r="C88" i="7"/>
  <c r="A89" i="7"/>
  <c r="B89" i="7"/>
  <c r="C89" i="7"/>
  <c r="A90" i="7"/>
  <c r="B90" i="7"/>
  <c r="C90" i="7"/>
  <c r="A91" i="7"/>
  <c r="B91" i="7"/>
  <c r="C91" i="7"/>
  <c r="A92" i="7"/>
  <c r="B92" i="7"/>
  <c r="C92" i="7"/>
  <c r="A93" i="7"/>
  <c r="B93" i="7"/>
  <c r="C93" i="7"/>
  <c r="A94" i="7"/>
  <c r="B94" i="7"/>
  <c r="C94" i="7"/>
  <c r="A95" i="7"/>
  <c r="B95" i="7"/>
  <c r="C95" i="7"/>
  <c r="A96" i="7"/>
  <c r="B96" i="7"/>
  <c r="C96" i="7"/>
  <c r="A97" i="7"/>
  <c r="B97" i="7"/>
  <c r="C97" i="7"/>
  <c r="A98" i="7"/>
  <c r="B98" i="7"/>
  <c r="C98" i="7"/>
  <c r="B99" i="7"/>
  <c r="C99" i="7"/>
  <c r="A100" i="7"/>
  <c r="B100" i="7"/>
  <c r="C100" i="7"/>
  <c r="A101" i="7"/>
  <c r="B101" i="7"/>
  <c r="C101" i="7"/>
  <c r="A102" i="7"/>
  <c r="B102" i="7"/>
  <c r="C102" i="7"/>
  <c r="A103" i="7"/>
  <c r="B103" i="7"/>
  <c r="C103" i="7"/>
  <c r="A104" i="7"/>
  <c r="B104" i="7"/>
  <c r="C104" i="7"/>
  <c r="A105" i="7"/>
  <c r="B105" i="7"/>
  <c r="C105" i="7"/>
  <c r="Q65" i="4"/>
  <c r="R65" i="4"/>
  <c r="Q66" i="4"/>
  <c r="R66" i="4"/>
  <c r="Q67" i="4"/>
  <c r="R67" i="4"/>
  <c r="Q68" i="4"/>
  <c r="R68" i="4"/>
  <c r="Q69" i="4"/>
  <c r="R69" i="4"/>
  <c r="Q70" i="4"/>
  <c r="R70" i="4"/>
  <c r="Q71" i="4"/>
  <c r="R71" i="4"/>
  <c r="Q72" i="4"/>
  <c r="R72" i="4"/>
  <c r="Q73" i="4"/>
  <c r="R73" i="4"/>
  <c r="Q74" i="4"/>
  <c r="R74" i="4"/>
  <c r="Q75" i="4"/>
  <c r="R75" i="4"/>
  <c r="Q76" i="4"/>
  <c r="R76" i="4"/>
  <c r="Q77" i="4"/>
  <c r="R77" i="4"/>
  <c r="Q78" i="4"/>
  <c r="R78" i="4"/>
  <c r="Q79" i="4"/>
  <c r="R79" i="4"/>
  <c r="Q80" i="4"/>
  <c r="R80" i="4"/>
  <c r="Q81" i="4"/>
  <c r="R81" i="4"/>
  <c r="Q82" i="4"/>
  <c r="R82" i="4"/>
  <c r="Q83" i="4"/>
  <c r="R83" i="4"/>
  <c r="Q84" i="4"/>
  <c r="R84" i="4"/>
  <c r="Q85" i="4"/>
  <c r="R85" i="4"/>
  <c r="Q86" i="4"/>
  <c r="R86" i="4"/>
  <c r="Q87" i="4"/>
  <c r="R87" i="4"/>
  <c r="Q88" i="4"/>
  <c r="R88" i="4"/>
  <c r="Q89" i="4"/>
  <c r="R89" i="4"/>
  <c r="Q90" i="4"/>
  <c r="R90" i="4"/>
  <c r="Q91" i="4"/>
  <c r="R91" i="4"/>
  <c r="J65" i="7"/>
  <c r="N67" i="4" s="1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N68" i="4" s="1"/>
  <c r="J83" i="7"/>
  <c r="N69" i="4" s="1"/>
  <c r="J84" i="7"/>
  <c r="N70" i="4" s="1"/>
  <c r="J85" i="7"/>
  <c r="N71" i="4" s="1"/>
  <c r="J86" i="7"/>
  <c r="N72" i="4" s="1"/>
  <c r="J87" i="7"/>
  <c r="N73" i="4" s="1"/>
  <c r="J88" i="7"/>
  <c r="N74" i="4" s="1"/>
  <c r="J89" i="7"/>
  <c r="N75" i="4" s="1"/>
  <c r="J90" i="7"/>
  <c r="N76" i="4" s="1"/>
  <c r="J91" i="7"/>
  <c r="N77" i="4" s="1"/>
  <c r="J92" i="7"/>
  <c r="N78" i="4" s="1"/>
  <c r="J93" i="7"/>
  <c r="N79" i="4" s="1"/>
  <c r="J94" i="7"/>
  <c r="N80" i="4" s="1"/>
  <c r="J95" i="7"/>
  <c r="N81" i="4" s="1"/>
  <c r="J96" i="7"/>
  <c r="N82" i="4" s="1"/>
  <c r="J97" i="7"/>
  <c r="N83" i="4" s="1"/>
  <c r="J98" i="7"/>
  <c r="N84" i="4" s="1"/>
  <c r="J100" i="7"/>
  <c r="N86" i="4" s="1"/>
  <c r="J101" i="7"/>
  <c r="N87" i="4" s="1"/>
  <c r="J102" i="7"/>
  <c r="N88" i="4" s="1"/>
  <c r="J103" i="7"/>
  <c r="N89" i="4" s="1"/>
  <c r="L104" i="7"/>
  <c r="J104" i="7" s="1"/>
  <c r="N90" i="4" s="1"/>
  <c r="L105" i="7"/>
  <c r="J105" i="7" s="1"/>
  <c r="N91" i="4" s="1"/>
  <c r="A47" i="7"/>
  <c r="B47" i="7"/>
  <c r="C47" i="7"/>
  <c r="J47" i="7"/>
  <c r="N49" i="4" s="1"/>
  <c r="A48" i="7"/>
  <c r="B48" i="7"/>
  <c r="C48" i="7"/>
  <c r="J48" i="7"/>
  <c r="N50" i="4" s="1"/>
  <c r="A49" i="7"/>
  <c r="B49" i="7"/>
  <c r="C49" i="7"/>
  <c r="J49" i="7"/>
  <c r="N51" i="4" s="1"/>
  <c r="A50" i="7"/>
  <c r="B50" i="7"/>
  <c r="C50" i="7"/>
  <c r="J50" i="7"/>
  <c r="N52" i="4" s="1"/>
  <c r="A51" i="7"/>
  <c r="B51" i="7"/>
  <c r="C51" i="7"/>
  <c r="J51" i="7"/>
  <c r="N53" i="4" s="1"/>
  <c r="A52" i="7"/>
  <c r="B52" i="7"/>
  <c r="C52" i="7"/>
  <c r="J52" i="7"/>
  <c r="N54" i="4" s="1"/>
  <c r="A53" i="7"/>
  <c r="B53" i="7"/>
  <c r="C53" i="7"/>
  <c r="J53" i="7"/>
  <c r="N55" i="4" s="1"/>
  <c r="A54" i="7"/>
  <c r="B54" i="7"/>
  <c r="C54" i="7"/>
  <c r="J54" i="7"/>
  <c r="N56" i="4" s="1"/>
  <c r="A55" i="7"/>
  <c r="B55" i="7"/>
  <c r="C55" i="7"/>
  <c r="J55" i="7"/>
  <c r="N57" i="4" s="1"/>
  <c r="A56" i="7"/>
  <c r="B56" i="7"/>
  <c r="C56" i="7"/>
  <c r="J56" i="7"/>
  <c r="N58" i="4" s="1"/>
  <c r="A57" i="7"/>
  <c r="B57" i="7"/>
  <c r="C57" i="7"/>
  <c r="J57" i="7"/>
  <c r="N59" i="4" s="1"/>
  <c r="A58" i="7"/>
  <c r="B58" i="7"/>
  <c r="C58" i="7"/>
  <c r="J58" i="7"/>
  <c r="A59" i="7"/>
  <c r="B59" i="7"/>
  <c r="C59" i="7"/>
  <c r="J59" i="7"/>
  <c r="N61" i="4" s="1"/>
  <c r="A60" i="7"/>
  <c r="B60" i="7"/>
  <c r="C60" i="7"/>
  <c r="J60" i="7"/>
  <c r="N62" i="4" s="1"/>
  <c r="A61" i="7"/>
  <c r="B61" i="7"/>
  <c r="C61" i="7"/>
  <c r="J61" i="7"/>
  <c r="N63" i="4" s="1"/>
  <c r="A62" i="7"/>
  <c r="B62" i="7"/>
  <c r="C62" i="7"/>
  <c r="J62" i="7"/>
  <c r="N64" i="4" s="1"/>
  <c r="J63" i="7"/>
  <c r="N65" i="4" s="1"/>
  <c r="J64" i="7"/>
  <c r="N66" i="4" s="1"/>
  <c r="S92" i="4" l="1"/>
  <c r="T92" i="4" s="1"/>
  <c r="S106" i="4"/>
  <c r="T106" i="4" s="1"/>
  <c r="S104" i="4"/>
  <c r="T104" i="4" s="1"/>
  <c r="S102" i="4"/>
  <c r="T102" i="4" s="1"/>
  <c r="S100" i="4"/>
  <c r="T100" i="4" s="1"/>
  <c r="S98" i="4"/>
  <c r="T98" i="4" s="1"/>
  <c r="S96" i="4"/>
  <c r="T96" i="4" s="1"/>
  <c r="S105" i="4"/>
  <c r="T105" i="4" s="1"/>
  <c r="S101" i="4"/>
  <c r="T101" i="4" s="1"/>
  <c r="S97" i="4"/>
  <c r="T97" i="4" s="1"/>
  <c r="S107" i="4"/>
  <c r="T107" i="4" s="1"/>
  <c r="S103" i="4"/>
  <c r="T103" i="4" s="1"/>
  <c r="S99" i="4"/>
  <c r="T99" i="4" s="1"/>
  <c r="S95" i="4"/>
  <c r="T95" i="4" s="1"/>
  <c r="S94" i="4"/>
  <c r="T94" i="4" s="1"/>
  <c r="S93" i="4"/>
  <c r="T93" i="4" s="1"/>
  <c r="S81" i="4"/>
  <c r="T81" i="4" s="1"/>
  <c r="S65" i="4"/>
  <c r="T65" i="4" s="1"/>
  <c r="S89" i="4"/>
  <c r="T89" i="4" s="1"/>
  <c r="S87" i="4"/>
  <c r="T87" i="4" s="1"/>
  <c r="S85" i="4"/>
  <c r="T85" i="4" s="1"/>
  <c r="S83" i="4"/>
  <c r="T83" i="4" s="1"/>
  <c r="S79" i="4"/>
  <c r="T79" i="4" s="1"/>
  <c r="S75" i="4"/>
  <c r="T75" i="4" s="1"/>
  <c r="S73" i="4"/>
  <c r="T73" i="4" s="1"/>
  <c r="S71" i="4"/>
  <c r="T71" i="4" s="1"/>
  <c r="S69" i="4"/>
  <c r="T69" i="4" s="1"/>
  <c r="S67" i="4"/>
  <c r="T67" i="4" s="1"/>
  <c r="S91" i="4"/>
  <c r="T91" i="4" s="1"/>
  <c r="S77" i="4"/>
  <c r="T77" i="4" s="1"/>
  <c r="S88" i="4"/>
  <c r="T88" i="4" s="1"/>
  <c r="S84" i="4"/>
  <c r="T84" i="4" s="1"/>
  <c r="S80" i="4"/>
  <c r="T80" i="4" s="1"/>
  <c r="S76" i="4"/>
  <c r="T76" i="4" s="1"/>
  <c r="S72" i="4"/>
  <c r="T72" i="4" s="1"/>
  <c r="S68" i="4"/>
  <c r="T68" i="4" s="1"/>
  <c r="S90" i="4"/>
  <c r="T90" i="4" s="1"/>
  <c r="S86" i="4"/>
  <c r="T86" i="4" s="1"/>
  <c r="S82" i="4"/>
  <c r="T82" i="4" s="1"/>
  <c r="S78" i="4"/>
  <c r="T78" i="4" s="1"/>
  <c r="S74" i="4"/>
  <c r="T74" i="4" s="1"/>
  <c r="S70" i="4"/>
  <c r="T70" i="4" s="1"/>
  <c r="S66" i="4"/>
  <c r="T66" i="4" s="1"/>
  <c r="A7" i="7"/>
  <c r="B7" i="7"/>
  <c r="C7" i="7"/>
  <c r="A8" i="7"/>
  <c r="B8" i="7"/>
  <c r="C8" i="7"/>
  <c r="A9" i="7"/>
  <c r="B9" i="7"/>
  <c r="C9" i="7"/>
  <c r="A10" i="7"/>
  <c r="B10" i="7"/>
  <c r="C10" i="7"/>
  <c r="A11" i="7"/>
  <c r="B11" i="7"/>
  <c r="C11" i="7"/>
  <c r="A12" i="7"/>
  <c r="B12" i="7"/>
  <c r="C12" i="7"/>
  <c r="A13" i="7"/>
  <c r="B13" i="7"/>
  <c r="C13" i="7"/>
  <c r="A14" i="7"/>
  <c r="B14" i="7"/>
  <c r="C14" i="7"/>
  <c r="A15" i="7"/>
  <c r="B15" i="7"/>
  <c r="C15" i="7"/>
  <c r="A16" i="7"/>
  <c r="B16" i="7"/>
  <c r="C16" i="7"/>
  <c r="A17" i="7"/>
  <c r="B17" i="7"/>
  <c r="C17" i="7"/>
  <c r="A18" i="7"/>
  <c r="B18" i="7"/>
  <c r="C18" i="7"/>
  <c r="A19" i="7"/>
  <c r="B19" i="7"/>
  <c r="C19" i="7"/>
  <c r="A20" i="7"/>
  <c r="B20" i="7"/>
  <c r="C20" i="7"/>
  <c r="A21" i="7"/>
  <c r="B21" i="7"/>
  <c r="C21" i="7"/>
  <c r="A22" i="7"/>
  <c r="B22" i="7"/>
  <c r="C22" i="7"/>
  <c r="A23" i="7"/>
  <c r="B23" i="7"/>
  <c r="C23" i="7"/>
  <c r="A24" i="7"/>
  <c r="B24" i="7"/>
  <c r="C24" i="7"/>
  <c r="A25" i="7"/>
  <c r="B25" i="7"/>
  <c r="C25" i="7"/>
  <c r="A26" i="7"/>
  <c r="B26" i="7"/>
  <c r="C26" i="7"/>
  <c r="A27" i="7"/>
  <c r="B27" i="7"/>
  <c r="C27" i="7"/>
  <c r="A28" i="7"/>
  <c r="B28" i="7"/>
  <c r="C28" i="7"/>
  <c r="A29" i="7"/>
  <c r="B29" i="7"/>
  <c r="C29" i="7"/>
  <c r="A30" i="7"/>
  <c r="B30" i="7"/>
  <c r="C30" i="7"/>
  <c r="A31" i="7"/>
  <c r="B31" i="7"/>
  <c r="C31" i="7"/>
  <c r="A32" i="7"/>
  <c r="B32" i="7"/>
  <c r="C32" i="7"/>
  <c r="A33" i="7"/>
  <c r="B33" i="7"/>
  <c r="C33" i="7"/>
  <c r="A34" i="7"/>
  <c r="B34" i="7"/>
  <c r="C34" i="7"/>
  <c r="A35" i="7"/>
  <c r="B35" i="7"/>
  <c r="C35" i="7"/>
  <c r="A36" i="7"/>
  <c r="B36" i="7"/>
  <c r="C36" i="7"/>
  <c r="A37" i="7"/>
  <c r="B37" i="7"/>
  <c r="C37" i="7"/>
  <c r="A38" i="7"/>
  <c r="B38" i="7"/>
  <c r="C38" i="7"/>
  <c r="A39" i="7"/>
  <c r="B39" i="7"/>
  <c r="C39" i="7"/>
  <c r="A40" i="7"/>
  <c r="B40" i="7"/>
  <c r="C40" i="7"/>
  <c r="A41" i="7"/>
  <c r="B41" i="7"/>
  <c r="C41" i="7"/>
  <c r="A42" i="7"/>
  <c r="B42" i="7"/>
  <c r="C42" i="7"/>
  <c r="A43" i="7"/>
  <c r="B43" i="7"/>
  <c r="C43" i="7"/>
  <c r="A44" i="7"/>
  <c r="B44" i="7"/>
  <c r="C44" i="7"/>
  <c r="A45" i="7"/>
  <c r="B45" i="7"/>
  <c r="C45" i="7"/>
  <c r="A46" i="7"/>
  <c r="B46" i="7"/>
  <c r="C46" i="7"/>
  <c r="B6" i="7"/>
  <c r="C6" i="7"/>
  <c r="A6" i="7"/>
  <c r="Q9" i="4"/>
  <c r="R9" i="4"/>
  <c r="R10" i="4"/>
  <c r="R11" i="4"/>
  <c r="Q12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Q41" i="4"/>
  <c r="R41" i="4"/>
  <c r="Q42" i="4"/>
  <c r="R42" i="4"/>
  <c r="Q43" i="4"/>
  <c r="R43" i="4"/>
  <c r="Q44" i="4"/>
  <c r="R44" i="4"/>
  <c r="Q45" i="4"/>
  <c r="R45" i="4"/>
  <c r="Q46" i="4"/>
  <c r="R46" i="4"/>
  <c r="Q47" i="4"/>
  <c r="R47" i="4"/>
  <c r="Q48" i="4"/>
  <c r="R48" i="4"/>
  <c r="Q49" i="4"/>
  <c r="R49" i="4"/>
  <c r="Q50" i="4"/>
  <c r="R50" i="4"/>
  <c r="Q51" i="4"/>
  <c r="R51" i="4"/>
  <c r="Q52" i="4"/>
  <c r="R52" i="4"/>
  <c r="Q53" i="4"/>
  <c r="R53" i="4"/>
  <c r="Q54" i="4"/>
  <c r="R54" i="4"/>
  <c r="Q55" i="4"/>
  <c r="R55" i="4"/>
  <c r="Q56" i="4"/>
  <c r="R56" i="4"/>
  <c r="Q57" i="4"/>
  <c r="R57" i="4"/>
  <c r="Q58" i="4"/>
  <c r="R58" i="4"/>
  <c r="Q59" i="4"/>
  <c r="R59" i="4"/>
  <c r="Q60" i="4"/>
  <c r="R60" i="4"/>
  <c r="Q61" i="4"/>
  <c r="R61" i="4"/>
  <c r="Q62" i="4"/>
  <c r="R62" i="4"/>
  <c r="Q63" i="4"/>
  <c r="R63" i="4"/>
  <c r="Q64" i="4"/>
  <c r="R64" i="4"/>
  <c r="R8" i="4"/>
  <c r="Q8" i="4"/>
  <c r="P6" i="9"/>
  <c r="M7" i="7"/>
  <c r="N7" i="7" s="1"/>
  <c r="M8" i="7"/>
  <c r="N8" i="7" s="1"/>
  <c r="M9" i="7"/>
  <c r="N9" i="7" s="1"/>
  <c r="M10" i="7"/>
  <c r="N10" i="7" s="1"/>
  <c r="M11" i="7"/>
  <c r="N11" i="7" s="1"/>
  <c r="M12" i="7"/>
  <c r="N12" i="7" s="1"/>
  <c r="M13" i="7"/>
  <c r="N13" i="7" s="1"/>
  <c r="M14" i="7"/>
  <c r="N14" i="7" s="1"/>
  <c r="M15" i="7"/>
  <c r="N15" i="7" s="1"/>
  <c r="M16" i="7"/>
  <c r="N16" i="7" s="1"/>
  <c r="M17" i="7"/>
  <c r="N17" i="7" s="1"/>
  <c r="M18" i="7"/>
  <c r="N18" i="7" s="1"/>
  <c r="M19" i="7"/>
  <c r="N19" i="7" s="1"/>
  <c r="M20" i="7"/>
  <c r="N20" i="7" s="1"/>
  <c r="M21" i="7"/>
  <c r="N21" i="7" s="1"/>
  <c r="M22" i="7"/>
  <c r="N22" i="7" s="1"/>
  <c r="M23" i="7"/>
  <c r="N23" i="7" s="1"/>
  <c r="M24" i="7"/>
  <c r="N24" i="7" s="1"/>
  <c r="M25" i="7"/>
  <c r="N25" i="7" s="1"/>
  <c r="M26" i="7"/>
  <c r="N26" i="7" s="1"/>
  <c r="M27" i="7"/>
  <c r="N27" i="7" s="1"/>
  <c r="M28" i="7"/>
  <c r="N28" i="7" s="1"/>
  <c r="M29" i="7"/>
  <c r="N29" i="7" s="1"/>
  <c r="M30" i="7"/>
  <c r="N30" i="7" s="1"/>
  <c r="M31" i="7"/>
  <c r="N31" i="7" s="1"/>
  <c r="M32" i="7"/>
  <c r="N32" i="7" s="1"/>
  <c r="M33" i="7"/>
  <c r="N33" i="7" s="1"/>
  <c r="M34" i="7"/>
  <c r="N34" i="7" s="1"/>
  <c r="M35" i="7"/>
  <c r="N35" i="7" s="1"/>
  <c r="M36" i="7"/>
  <c r="N36" i="7" s="1"/>
  <c r="M37" i="7"/>
  <c r="N37" i="7" s="1"/>
  <c r="M38" i="7"/>
  <c r="N38" i="7" s="1"/>
  <c r="M6" i="7"/>
  <c r="N6" i="7" s="1"/>
  <c r="G1" i="6" l="1"/>
  <c r="G1" i="7"/>
  <c r="G1" i="8"/>
  <c r="G1" i="9"/>
  <c r="G1" i="5"/>
  <c r="D1" i="6"/>
  <c r="D1" i="7"/>
  <c r="D1" i="8"/>
  <c r="D1" i="9"/>
  <c r="D1" i="5"/>
  <c r="L18" i="7" l="1"/>
  <c r="J18" i="7" s="1"/>
  <c r="N20" i="4" s="1"/>
  <c r="L19" i="7"/>
  <c r="J19" i="7" s="1"/>
  <c r="Q14" i="4"/>
  <c r="L7" i="7" l="1"/>
  <c r="J7" i="7" s="1"/>
  <c r="N9" i="4" s="1"/>
  <c r="L8" i="7"/>
  <c r="J8" i="7" s="1"/>
  <c r="N10" i="4" s="1"/>
  <c r="L9" i="7"/>
  <c r="J9" i="7" s="1"/>
  <c r="N11" i="4" s="1"/>
  <c r="L10" i="7"/>
  <c r="J10" i="7" s="1"/>
  <c r="N12" i="4" s="1"/>
  <c r="L11" i="7"/>
  <c r="J11" i="7" s="1"/>
  <c r="N13" i="4" s="1"/>
  <c r="L12" i="7"/>
  <c r="J12" i="7" s="1"/>
  <c r="N14" i="4" s="1"/>
  <c r="L13" i="7"/>
  <c r="J13" i="7" s="1"/>
  <c r="N15" i="4" s="1"/>
  <c r="L14" i="7"/>
  <c r="J14" i="7" s="1"/>
  <c r="N16" i="4" s="1"/>
  <c r="L15" i="7"/>
  <c r="J15" i="7" s="1"/>
  <c r="N17" i="4" s="1"/>
  <c r="L16" i="7"/>
  <c r="J16" i="7" s="1"/>
  <c r="N18" i="4" s="1"/>
  <c r="L17" i="7"/>
  <c r="N21" i="4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J34" i="7" s="1"/>
  <c r="N36" i="4" s="1"/>
  <c r="L35" i="7"/>
  <c r="J35" i="7" s="1"/>
  <c r="N37" i="4" s="1"/>
  <c r="L36" i="7"/>
  <c r="J36" i="7" s="1"/>
  <c r="N38" i="4" s="1"/>
  <c r="L37" i="7"/>
  <c r="J37" i="7" s="1"/>
  <c r="N39" i="4" s="1"/>
  <c r="L38" i="7"/>
  <c r="J38" i="7" s="1"/>
  <c r="N40" i="4" s="1"/>
  <c r="J39" i="7"/>
  <c r="N41" i="4" s="1"/>
  <c r="J40" i="7"/>
  <c r="N42" i="4" s="1"/>
  <c r="J41" i="7"/>
  <c r="N43" i="4" s="1"/>
  <c r="J42" i="7"/>
  <c r="N44" i="4" s="1"/>
  <c r="J43" i="7"/>
  <c r="N45" i="4" s="1"/>
  <c r="J44" i="7"/>
  <c r="N46" i="4" s="1"/>
  <c r="J45" i="7"/>
  <c r="N47" i="4" s="1"/>
  <c r="J46" i="7"/>
  <c r="L6" i="7"/>
  <c r="J6" i="7" s="1"/>
  <c r="N8" i="4" s="1"/>
  <c r="O8" i="4"/>
  <c r="Q10" i="4"/>
  <c r="Q11" i="4"/>
  <c r="Q13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J21" i="7" l="1"/>
  <c r="N23" i="4" s="1"/>
  <c r="J20" i="7"/>
  <c r="N22" i="4" s="1"/>
  <c r="J17" i="7"/>
  <c r="N19" i="4" s="1"/>
  <c r="J33" i="7"/>
  <c r="N35" i="4" s="1"/>
  <c r="J31" i="7"/>
  <c r="N33" i="4" s="1"/>
  <c r="J29" i="7"/>
  <c r="N31" i="4" s="1"/>
  <c r="J27" i="7"/>
  <c r="N29" i="4" s="1"/>
  <c r="J25" i="7"/>
  <c r="N27" i="4" s="1"/>
  <c r="J23" i="7"/>
  <c r="N25" i="4" s="1"/>
  <c r="J32" i="7"/>
  <c r="N34" i="4" s="1"/>
  <c r="J30" i="7"/>
  <c r="N32" i="4" s="1"/>
  <c r="J28" i="7"/>
  <c r="N30" i="4" s="1"/>
  <c r="J26" i="7"/>
  <c r="N28" i="4" s="1"/>
  <c r="J24" i="7"/>
  <c r="N26" i="4" s="1"/>
  <c r="J22" i="7"/>
  <c r="N24" i="4" s="1"/>
  <c r="S62" i="4"/>
  <c r="T62" i="4" s="1"/>
  <c r="S63" i="4"/>
  <c r="T63" i="4" s="1"/>
  <c r="S64" i="4"/>
  <c r="T64" i="4" s="1"/>
  <c r="N109" i="4" l="1"/>
  <c r="S15" i="4"/>
  <c r="T15" i="4" s="1"/>
  <c r="R109" i="4"/>
  <c r="Q109" i="4"/>
  <c r="P109" i="4"/>
  <c r="O109" i="4"/>
  <c r="G109" i="4"/>
  <c r="H109" i="4"/>
  <c r="I109" i="4"/>
  <c r="J109" i="4"/>
  <c r="K109" i="4"/>
  <c r="L109" i="4"/>
  <c r="F109" i="4"/>
  <c r="S26" i="4"/>
  <c r="T26" i="4" s="1"/>
  <c r="S30" i="4"/>
  <c r="T30" i="4" s="1"/>
  <c r="S32" i="4"/>
  <c r="T32" i="4" s="1"/>
  <c r="S44" i="4"/>
  <c r="T44" i="4" s="1"/>
  <c r="S47" i="4"/>
  <c r="T47" i="4" s="1"/>
  <c r="S48" i="4"/>
  <c r="T48" i="4" s="1"/>
  <c r="S55" i="4"/>
  <c r="T55" i="4" s="1"/>
  <c r="S59" i="4"/>
  <c r="T59" i="4" s="1"/>
  <c r="S60" i="4"/>
  <c r="T60" i="4" s="1"/>
  <c r="S61" i="4"/>
  <c r="T61" i="4" s="1"/>
  <c r="S8" i="4"/>
  <c r="T8" i="4" s="1"/>
  <c r="S17" i="4"/>
  <c r="T17" i="4" s="1"/>
  <c r="S21" i="4"/>
  <c r="T21" i="4" s="1"/>
  <c r="S28" i="4"/>
  <c r="T28" i="4" s="1"/>
  <c r="S45" i="4"/>
  <c r="T45" i="4" s="1"/>
  <c r="S53" i="4"/>
  <c r="T53" i="4" s="1"/>
  <c r="S9" i="4"/>
  <c r="T9" i="4" s="1"/>
  <c r="S10" i="4"/>
  <c r="T10" i="4" s="1"/>
  <c r="S11" i="4"/>
  <c r="T11" i="4" s="1"/>
  <c r="S12" i="4"/>
  <c r="T12" i="4" s="1"/>
  <c r="S13" i="4"/>
  <c r="T13" i="4" s="1"/>
  <c r="S14" i="4"/>
  <c r="T14" i="4" s="1"/>
  <c r="S16" i="4"/>
  <c r="T16" i="4" s="1"/>
  <c r="S29" i="4"/>
  <c r="T29" i="4" s="1"/>
  <c r="S33" i="4"/>
  <c r="T33" i="4" s="1"/>
  <c r="S34" i="4"/>
  <c r="T34" i="4" s="1"/>
  <c r="S35" i="4"/>
  <c r="T35" i="4" s="1"/>
  <c r="S38" i="4"/>
  <c r="T38" i="4" s="1"/>
  <c r="S39" i="4"/>
  <c r="T39" i="4" s="1"/>
  <c r="S43" i="4"/>
  <c r="T43" i="4" s="1"/>
  <c r="S46" i="4"/>
  <c r="T46" i="4" s="1"/>
  <c r="S49" i="4"/>
  <c r="T49" i="4" s="1"/>
  <c r="S50" i="4"/>
  <c r="T50" i="4" s="1"/>
  <c r="S51" i="4"/>
  <c r="T51" i="4" s="1"/>
  <c r="S52" i="4"/>
  <c r="T52" i="4" s="1"/>
  <c r="S56" i="4"/>
  <c r="T56" i="4" s="1"/>
  <c r="S19" i="4"/>
  <c r="T19" i="4" s="1"/>
  <c r="S23" i="4"/>
  <c r="T23" i="4" s="1"/>
  <c r="S25" i="4"/>
  <c r="T25" i="4" s="1"/>
  <c r="S36" i="4"/>
  <c r="T36" i="4" s="1"/>
  <c r="S42" i="4"/>
  <c r="T42" i="4" s="1"/>
  <c r="S57" i="4"/>
  <c r="T57" i="4" s="1"/>
  <c r="S58" i="4"/>
  <c r="T58" i="4" s="1"/>
  <c r="S24" i="4"/>
  <c r="T24" i="4" s="1"/>
  <c r="S22" i="4"/>
  <c r="T22" i="4" s="1"/>
  <c r="S40" i="4"/>
  <c r="T40" i="4" s="1"/>
  <c r="S20" i="4"/>
  <c r="T20" i="4" s="1"/>
  <c r="S54" i="4"/>
  <c r="T54" i="4" s="1"/>
  <c r="S37" i="4"/>
  <c r="T37" i="4" s="1"/>
  <c r="S18" i="4"/>
  <c r="T18" i="4" s="1"/>
  <c r="S27" i="4"/>
  <c r="T27" i="4" s="1"/>
  <c r="S41" i="4"/>
  <c r="T41" i="4" s="1"/>
  <c r="S31" i="4"/>
  <c r="T31" i="4" s="1"/>
  <c r="F110" i="4" l="1"/>
  <c r="N110" i="4"/>
  <c r="H11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etienne.ienny@gmail.com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LIEU</t>
        </r>
      </text>
    </comment>
    <comment ref="B2" authorId="0" shapeId="0" xr:uid="{00000000-0006-0000-0000-000002000000}">
      <text>
        <r>
          <rPr>
            <sz val="9"/>
            <color indexed="81"/>
            <rFont val="Tahoma"/>
            <charset val="1"/>
          </rPr>
          <t>DATE</t>
        </r>
      </text>
    </comment>
  </commentList>
</comments>
</file>

<file path=xl/sharedStrings.xml><?xml version="1.0" encoding="utf-8"?>
<sst xmlns="http://schemas.openxmlformats.org/spreadsheetml/2006/main" count="249" uniqueCount="146">
  <si>
    <t>NOM</t>
  </si>
  <si>
    <t>PRENOM</t>
  </si>
  <si>
    <t>N° DE LICENCE</t>
  </si>
  <si>
    <t>Femme</t>
  </si>
  <si>
    <t>Homme</t>
  </si>
  <si>
    <t>Engagements</t>
  </si>
  <si>
    <t xml:space="preserve"> Nat. Course</t>
  </si>
  <si>
    <t xml:space="preserve"> Nat. Synchro</t>
  </si>
  <si>
    <t xml:space="preserve"> Water-polo</t>
  </si>
  <si>
    <t xml:space="preserve"> Plongeon</t>
  </si>
  <si>
    <t xml:space="preserve"> Nage avec palmes</t>
  </si>
  <si>
    <t>078295548</t>
  </si>
  <si>
    <t>1</t>
  </si>
  <si>
    <t>CLUB</t>
  </si>
  <si>
    <t xml:space="preserve">Année </t>
  </si>
  <si>
    <t>déjà passée et réussie</t>
  </si>
  <si>
    <t xml:space="preserve">ENGAGEMENT : </t>
  </si>
  <si>
    <t xml:space="preserve">PASS'SPORT </t>
  </si>
  <si>
    <t>X</t>
  </si>
  <si>
    <t>engagé</t>
  </si>
  <si>
    <t xml:space="preserve"> 0 :</t>
  </si>
  <si>
    <t xml:space="preserve"> : non réussi</t>
  </si>
  <si>
    <t xml:space="preserve"> 1 :</t>
  </si>
  <si>
    <t xml:space="preserve"> : réussi</t>
  </si>
  <si>
    <t>PASS'SPORTS DE L'EAU</t>
  </si>
  <si>
    <t>Résultats</t>
  </si>
  <si>
    <t>Pour valider le test, il faut avoir réussi au moins 3 épreuves sur les 5 proposées. Il n'y a pas d'obligation de se présenter aux 5 épreuves. Les 3 réussites peuvent être obtenues sur plusieurs sessions.</t>
  </si>
  <si>
    <t>PASS'SPORTS</t>
  </si>
  <si>
    <t>DATE :</t>
  </si>
  <si>
    <t>Tâches</t>
  </si>
  <si>
    <t>1 SOL</t>
  </si>
  <si>
    <t>2 SOL</t>
  </si>
  <si>
    <t>3 SOL</t>
  </si>
  <si>
    <t>4 SOL</t>
  </si>
  <si>
    <t>5 BASSIN</t>
  </si>
  <si>
    <t>6 BASSIN</t>
  </si>
  <si>
    <t>7 BASSIN</t>
  </si>
  <si>
    <t>8 BASSIN</t>
  </si>
  <si>
    <t>PLONGEON</t>
  </si>
  <si>
    <t>Objectifs visés</t>
  </si>
  <si>
    <t>Présentation de type gymnique</t>
  </si>
  <si>
    <t>3 sauts avec extension de jambes et cercle de bras</t>
  </si>
  <si>
    <t>Effectuer une roulade avant par-dessus un obstacle</t>
  </si>
  <si>
    <t>Effectuer un saut vertical avec vrille</t>
  </si>
  <si>
    <t>Réaliser une chandelle avant groupée</t>
  </si>
  <si>
    <t>Réaliser une rotation avant</t>
  </si>
  <si>
    <t>Réaliser un plongeon avant, départ assis ou accroupi</t>
  </si>
  <si>
    <t>Réaliser un dauphin arrière</t>
  </si>
  <si>
    <t>CRITERES DE REUSSITE</t>
  </si>
  <si>
    <t>Tête droite,bras en croix,ventre rentré jambes serrées et tendues</t>
  </si>
  <si>
    <t>Enchaînement de 3 impulsions avec coordination des bras réception sur place</t>
  </si>
  <si>
    <t>Enroulement de la nuque + redressement sans appui des mains au sol</t>
  </si>
  <si>
    <t>Rotation de 180 ° Réception stabilisée</t>
  </si>
  <si>
    <t>Position groupée correcte Absence de rotation et de déviation jusqu'à l'entrée dans l'eau à une distance d'environ 60 cm</t>
  </si>
  <si>
    <t>Réaliser une rotation très groupée</t>
  </si>
  <si>
    <t>Tout le corps doit passer par le trou formé par les mains, tête bloquée entre les bras</t>
  </si>
  <si>
    <t>Corps et bras en extension complète, tête vers l'arrière. Le corps doit décrire un cercle en arrière, sous l'eau</t>
  </si>
  <si>
    <t>Présentation hors de l'eau</t>
  </si>
  <si>
    <t>Entrée à l'eau</t>
  </si>
  <si>
    <t>Rotation avant</t>
  </si>
  <si>
    <t>Elever un bras le + haut possible</t>
  </si>
  <si>
    <t>Lever une jambe le + haut possible</t>
  </si>
  <si>
    <t>Déplacement dorsal par la tête</t>
  </si>
  <si>
    <t>Saluer</t>
  </si>
  <si>
    <t>Présentation sur la plage d'une durée d'environ 10 s</t>
  </si>
  <si>
    <t>Rentrer dans l'eau jusqu'à une immersion complète dans une posture identifiable</t>
  </si>
  <si>
    <t>Effectuer une rotation avant groupée complète autour de l'axe des hanches, proche de la surface</t>
  </si>
  <si>
    <t>Elever le  corps  jusqu'à une hauteur proche de la taille pour sortir le bras réalisant un mouvement expressif</t>
  </si>
  <si>
    <t>Position dorsale en extension et proche de la surface, jambe proche de la verticale et de l'extension. La hauteur est valorisée et non le maintien</t>
  </si>
  <si>
    <t>Se déplacer sur le dos par la tête (environ 5 m) corps aligné à la surface, jambes serrées et tendues, mains proches des cuisses</t>
  </si>
  <si>
    <t>Salut d'un bras en se stabilisant pendant minimum 2 s (épaules hors de l'eau)</t>
  </si>
  <si>
    <t>NATATION COURSE</t>
  </si>
  <si>
    <t>Départ plongé d'un plot de départ</t>
  </si>
  <si>
    <t>Coulée après le départ</t>
  </si>
  <si>
    <t>Déplacement en crawl avec respiration latérale</t>
  </si>
  <si>
    <t>Virage culbute</t>
  </si>
  <si>
    <t>Coulée dorsale la plus longue possible</t>
  </si>
  <si>
    <t>Retour en dos crawlé</t>
  </si>
  <si>
    <t>Les talons au moins à 5m du mur sans mouvement</t>
  </si>
  <si>
    <t>Nager en crawl sans arrêt jusqu'au virage</t>
  </si>
  <si>
    <t>Une culbute suivie d'une poussée sur le mur</t>
  </si>
  <si>
    <t>Une immersion jusqu'à la sortie des mains à 3m du mur</t>
  </si>
  <si>
    <t>Nager en dos crawlé,sans arrêt jusqu'à l'arrivée</t>
  </si>
  <si>
    <t>NAGE AVEC PALMES</t>
  </si>
  <si>
    <t>Départ plongé d'un plot (entrée rapide et lointaine)</t>
  </si>
  <si>
    <t>Coulée après départ (garder la vitesse par un maintien postural)</t>
  </si>
  <si>
    <t>Déplacement en battements avec palmes et respiration avec un tuba</t>
  </si>
  <si>
    <t>Coulée ventrale la plus longue possible</t>
  </si>
  <si>
    <t>Retour en ondulations avec les bras devant</t>
  </si>
  <si>
    <t xml:space="preserve"> Ressortir à au moins 7,50m (tuba) du mur avec battements Vidage efficace du tuba </t>
  </si>
  <si>
    <t>Bras en position avant Nager en battements sans arrêt</t>
  </si>
  <si>
    <t>Réaliser une culbute, suivie d'une poussée sur le mur</t>
  </si>
  <si>
    <t>Ressortir à au moins 7,50m (tuba) du mur avec ondulations</t>
  </si>
  <si>
    <t>Bras en position avant Enchaîner la longueur en ondulations avec une arrivée sur le ventre</t>
  </si>
  <si>
    <t>WATER POLO</t>
  </si>
  <si>
    <t>Lancer un ballon à une main</t>
  </si>
  <si>
    <t>Nager en crawl tête hors de l'eau</t>
  </si>
  <si>
    <t>Changer de direction</t>
  </si>
  <si>
    <t>Nager avec un ballon entre les bras</t>
  </si>
  <si>
    <t>Changer de direction (Contourner le 2ème partenaire) et tirer vite au but</t>
  </si>
  <si>
    <t>Reprendre un déplacement en crawl tête hors de l'eau après un tir et contourner le 3ème partenaire</t>
  </si>
  <si>
    <t>Faire un appel de balle et recevoir le ballon sur la main</t>
  </si>
  <si>
    <t>Avancer en position offensive ballpon hors de l'eau  et tirer au but a une distance de 3m</t>
  </si>
  <si>
    <t>Le ballon arrive à portée de bras du partenaire</t>
  </si>
  <si>
    <t>Le regard est maintenu hors de l'eau en direction du partenaire</t>
  </si>
  <si>
    <t>Contourner l-obstacle en gardant la tête hors de l'eau.Le passage sur le dos est autorisé</t>
  </si>
  <si>
    <t>Le déplacement s'effectue en crawl avec le ballon en direction du 2ème partenaire</t>
  </si>
  <si>
    <t>Le ballon entre dans le but ou est arrêté par le gardien.Il n'y a ni feinte ni temps d'arrêt avant le tir</t>
  </si>
  <si>
    <t>La reprise est immédiate,regard hors de l'eau en direction du partenaire .</t>
  </si>
  <si>
    <t xml:space="preserve">L'appel de balle est visible.Le ballon est réceptionné en l'air ou rapidement récupéré </t>
  </si>
  <si>
    <t>Le coude du bras porteur hors de l'eau.Le ballon entre dans le but ou est arrêté par le gardien</t>
  </si>
  <si>
    <t>OUI / NON</t>
  </si>
  <si>
    <r>
      <rPr>
        <b/>
        <sz val="11"/>
        <color theme="1"/>
        <rFont val="Cambria"/>
        <family val="1"/>
        <scheme val="major"/>
      </rPr>
      <t>0</t>
    </r>
    <r>
      <rPr>
        <sz val="8"/>
        <color theme="1"/>
        <rFont val="Calibri"/>
        <family val="2"/>
        <scheme val="minor"/>
      </rPr>
      <t xml:space="preserve"> ou </t>
    </r>
    <r>
      <rPr>
        <b/>
        <sz val="11"/>
        <color theme="1"/>
        <rFont val="Cambria"/>
        <family val="1"/>
        <scheme val="major"/>
      </rPr>
      <t>1</t>
    </r>
  </si>
  <si>
    <t>SYNCHRO</t>
  </si>
  <si>
    <t xml:space="preserve">PARANT </t>
  </si>
  <si>
    <t>Nikita</t>
  </si>
  <si>
    <t xml:space="preserve">PISSOT </t>
  </si>
  <si>
    <t>Marine</t>
  </si>
  <si>
    <t>Valentin</t>
  </si>
  <si>
    <t xml:space="preserve">DEDOURS </t>
  </si>
  <si>
    <t>Julia</t>
  </si>
  <si>
    <t>AUGUSTE</t>
  </si>
  <si>
    <t>Coline</t>
  </si>
  <si>
    <t xml:space="preserve">DEBRAY ARIES </t>
  </si>
  <si>
    <t>Anna</t>
  </si>
  <si>
    <t xml:space="preserve">ALAIN </t>
  </si>
  <si>
    <t>Maellis</t>
  </si>
  <si>
    <t>BODINEAU</t>
  </si>
  <si>
    <t>Kalina</t>
  </si>
  <si>
    <t>RCN</t>
  </si>
  <si>
    <t>pas de licencié à ce nom</t>
  </si>
  <si>
    <t>pas de SN</t>
  </si>
  <si>
    <t>SN échoué</t>
  </si>
  <si>
    <t>Martin</t>
  </si>
  <si>
    <t>MARTIN</t>
  </si>
  <si>
    <t>RN51</t>
  </si>
  <si>
    <r>
      <rPr>
        <b/>
        <sz val="11"/>
        <color theme="1"/>
        <rFont val="Cambria"/>
        <family val="1"/>
        <scheme val="major"/>
      </rPr>
      <t>1</t>
    </r>
    <r>
      <rPr>
        <sz val="8"/>
        <color theme="1"/>
        <rFont val="Calibri"/>
        <family val="2"/>
        <scheme val="minor"/>
      </rPr>
      <t xml:space="preserve"> ou </t>
    </r>
    <r>
      <rPr>
        <b/>
        <sz val="11"/>
        <color theme="1"/>
        <rFont val="Cambria"/>
        <family val="1"/>
        <scheme val="major"/>
      </rPr>
      <t>1</t>
    </r>
  </si>
  <si>
    <r>
      <rPr>
        <b/>
        <sz val="11"/>
        <color theme="1"/>
        <rFont val="Cambria"/>
        <family val="1"/>
        <scheme val="major"/>
      </rPr>
      <t>2</t>
    </r>
    <r>
      <rPr>
        <sz val="8"/>
        <color theme="1"/>
        <rFont val="Calibri"/>
        <family val="2"/>
        <scheme val="minor"/>
      </rPr>
      <t xml:space="preserve"> ou </t>
    </r>
    <r>
      <rPr>
        <b/>
        <sz val="11"/>
        <color theme="1"/>
        <rFont val="Cambria"/>
        <family val="1"/>
        <scheme val="major"/>
      </rPr>
      <t>1</t>
    </r>
  </si>
  <si>
    <r>
      <rPr>
        <b/>
        <sz val="11"/>
        <color theme="1"/>
        <rFont val="Cambria"/>
        <family val="1"/>
        <scheme val="major"/>
      </rPr>
      <t>3</t>
    </r>
    <r>
      <rPr>
        <sz val="8"/>
        <color theme="1"/>
        <rFont val="Calibri"/>
        <family val="2"/>
        <scheme val="minor"/>
      </rPr>
      <t xml:space="preserve"> ou </t>
    </r>
    <r>
      <rPr>
        <b/>
        <sz val="11"/>
        <color theme="1"/>
        <rFont val="Cambria"/>
        <family val="1"/>
        <scheme val="major"/>
      </rPr>
      <t>1</t>
    </r>
  </si>
  <si>
    <t>ENG</t>
  </si>
  <si>
    <t>TOT</t>
  </si>
  <si>
    <t>fnbqmlhnM</t>
  </si>
  <si>
    <t>QRGqrgb</t>
  </si>
  <si>
    <t>qrg</t>
  </si>
  <si>
    <t>dfhqrg</t>
  </si>
  <si>
    <t>qegr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</si>
</sst>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[$-40C]General"/>
  </numFmts>
  <fonts count="32" x14ac:knownFonts="1">
    <font>
      <sz val="11"/>
      <color theme="1"/>
      <name val="Calibri"/>
      <family val="2"/>
      <scheme val="minor"/>
    </font>
    <font>
      <b/>
      <sz val="9"/>
      <color indexed="8"/>
      <name val="Tahoma"/>
      <family val="2"/>
    </font>
    <font>
      <sz val="9"/>
      <color theme="1"/>
      <name val="Calibri"/>
      <family val="2"/>
      <scheme val="minor"/>
    </font>
    <font>
      <b/>
      <i/>
      <sz val="9"/>
      <color indexed="8"/>
      <name val="Tahoma"/>
      <family val="2"/>
    </font>
    <font>
      <b/>
      <sz val="12"/>
      <color theme="1"/>
      <name val="Calibri"/>
      <family val="2"/>
      <scheme val="minor"/>
    </font>
    <font>
      <b/>
      <sz val="8"/>
      <color indexed="8"/>
      <name val="Tahoma"/>
      <family val="2"/>
    </font>
    <font>
      <b/>
      <sz val="14"/>
      <color theme="1"/>
      <name val="Calibri"/>
      <family val="2"/>
      <scheme val="minor"/>
    </font>
    <font>
      <b/>
      <sz val="9"/>
      <name val="Tahoma"/>
      <family val="2"/>
    </font>
    <font>
      <sz val="8"/>
      <color indexed="8"/>
      <name val="Tahoma"/>
      <family val="2"/>
    </font>
    <font>
      <sz val="11"/>
      <color rgb="FF000000"/>
      <name val="Calibri"/>
      <family val="2"/>
      <charset val="1"/>
    </font>
    <font>
      <b/>
      <sz val="9"/>
      <name val="Tahoma"/>
      <family val="2"/>
      <charset val="1"/>
    </font>
    <font>
      <sz val="8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color theme="1"/>
      <name val="Calibri"/>
      <family val="2"/>
      <scheme val="minor"/>
    </font>
    <font>
      <i/>
      <sz val="9"/>
      <color indexed="8"/>
      <name val="Tahoma"/>
      <family val="2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8"/>
      <color theme="1"/>
      <name val="Calibri"/>
      <family val="2"/>
      <scheme val="minor"/>
    </font>
    <font>
      <b/>
      <sz val="16"/>
      <color theme="1"/>
      <name val="Cambria"/>
      <family val="1"/>
      <scheme val="major"/>
    </font>
    <font>
      <sz val="20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8"/>
      <color theme="1"/>
      <name val="Calibri"/>
      <family val="2"/>
      <scheme val="minor"/>
    </font>
    <font>
      <sz val="12"/>
      <color indexed="8"/>
      <name val="Tahoma"/>
      <family val="2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9" fillId="0" borderId="0"/>
    <xf numFmtId="165" fontId="12" fillId="0" borderId="0"/>
    <xf numFmtId="0" fontId="13" fillId="0" borderId="0"/>
    <xf numFmtId="49" fontId="14" fillId="0" borderId="0" applyNumberFormat="0" applyFill="0" applyProtection="0"/>
    <xf numFmtId="0" fontId="9" fillId="0" borderId="0"/>
    <xf numFmtId="164" fontId="25" fillId="0" borderId="0" applyFont="0" applyFill="0" applyBorder="0" applyAlignment="0" applyProtection="0"/>
    <xf numFmtId="0" fontId="26" fillId="0" borderId="0"/>
    <xf numFmtId="0" fontId="13" fillId="9" borderId="0" applyNumberFormat="0" applyBorder="0" applyAlignment="0" applyProtection="0"/>
  </cellStyleXfs>
  <cellXfs count="189">
    <xf numFmtId="0" fontId="0" fillId="0" borderId="0" xfId="0"/>
    <xf numFmtId="0" fontId="2" fillId="0" borderId="0" xfId="0" applyFont="1"/>
    <xf numFmtId="0" fontId="2" fillId="0" borderId="0" xfId="0" applyFont="1" applyFill="1"/>
    <xf numFmtId="0" fontId="18" fillId="0" borderId="0" xfId="0" applyFont="1"/>
    <xf numFmtId="0" fontId="15" fillId="0" borderId="46" xfId="0" applyFont="1" applyBorder="1" applyAlignment="1">
      <alignment horizontal="center"/>
    </xf>
    <xf numFmtId="0" fontId="19" fillId="0" borderId="23" xfId="0" applyFont="1" applyBorder="1" applyAlignment="1" applyProtection="1">
      <alignment horizontal="center" vertical="center" wrapText="1"/>
    </xf>
    <xf numFmtId="0" fontId="19" fillId="0" borderId="24" xfId="0" applyFont="1" applyBorder="1" applyAlignment="1" applyProtection="1">
      <alignment horizontal="center" vertical="center" wrapText="1"/>
    </xf>
    <xf numFmtId="0" fontId="15" fillId="0" borderId="47" xfId="0" applyFont="1" applyBorder="1" applyAlignment="1">
      <alignment horizontal="center" vertical="top"/>
    </xf>
    <xf numFmtId="0" fontId="17" fillId="6" borderId="48" xfId="0" applyFont="1" applyFill="1" applyBorder="1" applyAlignment="1">
      <alignment horizontal="center" vertical="top" wrapText="1"/>
    </xf>
    <xf numFmtId="0" fontId="15" fillId="0" borderId="31" xfId="0" applyFont="1" applyBorder="1" applyAlignment="1">
      <alignment horizontal="center" vertical="center" wrapText="1"/>
    </xf>
    <xf numFmtId="0" fontId="0" fillId="0" borderId="0" xfId="0" applyFill="1"/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  <xf numFmtId="0" fontId="20" fillId="0" borderId="50" xfId="0" applyFont="1" applyBorder="1" applyAlignment="1">
      <alignment horizontal="center" vertical="center" wrapText="1"/>
    </xf>
    <xf numFmtId="0" fontId="20" fillId="0" borderId="51" xfId="0" applyFont="1" applyBorder="1" applyAlignment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14" fontId="24" fillId="0" borderId="0" xfId="0" applyNumberFormat="1" applyFont="1"/>
    <xf numFmtId="0" fontId="2" fillId="0" borderId="0" xfId="0" applyFont="1"/>
    <xf numFmtId="0" fontId="8" fillId="0" borderId="1" xfId="0" applyFont="1" applyBorder="1" applyAlignment="1" applyProtection="1">
      <alignment horizontal="left" vertical="center"/>
      <protection locked="0"/>
    </xf>
    <xf numFmtId="0" fontId="15" fillId="0" borderId="1" xfId="5" applyFont="1" applyFill="1" applyBorder="1" applyAlignment="1">
      <alignment horizontal="left"/>
    </xf>
    <xf numFmtId="0" fontId="15" fillId="0" borderId="1" xfId="5" applyFont="1" applyBorder="1" applyAlignment="1">
      <alignment horizontal="left"/>
    </xf>
    <xf numFmtId="0" fontId="0" fillId="0" borderId="0" xfId="0" applyProtection="1">
      <protection locked="0"/>
    </xf>
    <xf numFmtId="0" fontId="23" fillId="0" borderId="20" xfId="0" applyFont="1" applyFill="1" applyBorder="1" applyAlignment="1" applyProtection="1">
      <alignment horizontal="center" vertical="center"/>
    </xf>
    <xf numFmtId="0" fontId="0" fillId="0" borderId="0" xfId="0" applyProtection="1"/>
    <xf numFmtId="14" fontId="29" fillId="0" borderId="0" xfId="0" applyNumberFormat="1" applyFont="1" applyAlignment="1">
      <alignment horizontal="center"/>
    </xf>
    <xf numFmtId="0" fontId="20" fillId="9" borderId="1" xfId="8" applyFont="1" applyBorder="1" applyAlignment="1" applyProtection="1">
      <alignment horizontal="left" vertical="center"/>
      <protection locked="0"/>
    </xf>
    <xf numFmtId="0" fontId="20" fillId="9" borderId="1" xfId="8" applyFont="1" applyBorder="1" applyAlignment="1" applyProtection="1">
      <alignment horizontal="center" vertical="center"/>
      <protection locked="0"/>
    </xf>
    <xf numFmtId="0" fontId="20" fillId="9" borderId="20" xfId="8" applyFont="1" applyBorder="1" applyAlignment="1" applyProtection="1">
      <alignment horizontal="center" vertical="center"/>
      <protection locked="0"/>
    </xf>
    <xf numFmtId="0" fontId="15" fillId="0" borderId="36" xfId="0" applyFont="1" applyBorder="1" applyAlignment="1">
      <alignment horizontal="center" vertical="center" wrapText="1"/>
    </xf>
    <xf numFmtId="0" fontId="18" fillId="0" borderId="0" xfId="0" applyFont="1" applyProtection="1"/>
    <xf numFmtId="14" fontId="29" fillId="0" borderId="0" xfId="0" applyNumberFormat="1" applyFont="1" applyAlignment="1" applyProtection="1">
      <alignment horizontal="center"/>
    </xf>
    <xf numFmtId="14" fontId="24" fillId="0" borderId="0" xfId="0" applyNumberFormat="1" applyFont="1" applyProtection="1"/>
    <xf numFmtId="0" fontId="0" fillId="0" borderId="0" xfId="0" applyAlignment="1" applyProtection="1">
      <alignment horizontal="center"/>
    </xf>
    <xf numFmtId="0" fontId="15" fillId="0" borderId="46" xfId="0" applyFont="1" applyBorder="1" applyAlignment="1" applyProtection="1">
      <alignment horizontal="center"/>
    </xf>
    <xf numFmtId="0" fontId="15" fillId="0" borderId="47" xfId="0" applyFont="1" applyBorder="1" applyAlignment="1" applyProtection="1">
      <alignment horizontal="center" vertical="top"/>
    </xf>
    <xf numFmtId="0" fontId="17" fillId="6" borderId="48" xfId="0" applyFont="1" applyFill="1" applyBorder="1" applyAlignment="1" applyProtection="1">
      <alignment horizontal="center" vertical="top" wrapText="1"/>
    </xf>
    <xf numFmtId="0" fontId="20" fillId="0" borderId="46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15" fillId="0" borderId="31" xfId="0" applyFont="1" applyBorder="1" applyAlignment="1" applyProtection="1">
      <alignment horizontal="center" vertical="center" wrapText="1"/>
    </xf>
    <xf numFmtId="0" fontId="15" fillId="0" borderId="53" xfId="0" applyFont="1" applyBorder="1" applyAlignment="1" applyProtection="1">
      <alignment horizontal="center" vertical="center" wrapText="1"/>
    </xf>
    <xf numFmtId="0" fontId="15" fillId="0" borderId="35" xfId="0" applyFont="1" applyBorder="1" applyAlignment="1" applyProtection="1">
      <alignment horizontal="center" vertical="center" wrapText="1"/>
    </xf>
    <xf numFmtId="0" fontId="15" fillId="0" borderId="31" xfId="0" applyFont="1" applyFill="1" applyBorder="1" applyAlignment="1" applyProtection="1">
      <alignment horizontal="center" vertical="center" wrapText="1"/>
    </xf>
    <xf numFmtId="0" fontId="15" fillId="0" borderId="56" xfId="0" applyFont="1" applyFill="1" applyBorder="1" applyAlignment="1" applyProtection="1">
      <alignment horizontal="center" vertical="center" wrapText="1"/>
    </xf>
    <xf numFmtId="0" fontId="15" fillId="0" borderId="57" xfId="0" applyFont="1" applyFill="1" applyBorder="1" applyAlignment="1" applyProtection="1">
      <alignment horizontal="center" vertical="center" wrapText="1"/>
    </xf>
    <xf numFmtId="0" fontId="30" fillId="8" borderId="1" xfId="0" quotePrefix="1" applyFont="1" applyFill="1" applyBorder="1" applyAlignment="1" applyProtection="1">
      <alignment horizontal="left" vertical="center"/>
    </xf>
    <xf numFmtId="0" fontId="23" fillId="0" borderId="0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0" fontId="13" fillId="9" borderId="23" xfId="8" applyBorder="1" applyAlignment="1" applyProtection="1">
      <alignment horizontal="center" vertical="center"/>
      <protection locked="0"/>
    </xf>
    <xf numFmtId="0" fontId="13" fillId="9" borderId="24" xfId="8" applyBorder="1" applyAlignment="1" applyProtection="1">
      <alignment horizontal="center" vertical="center"/>
      <protection locked="0"/>
    </xf>
    <xf numFmtId="0" fontId="13" fillId="9" borderId="25" xfId="8" applyBorder="1" applyAlignment="1" applyProtection="1">
      <alignment horizontal="center" vertical="center"/>
      <protection locked="0"/>
    </xf>
    <xf numFmtId="0" fontId="13" fillId="9" borderId="19" xfId="8" applyBorder="1" applyAlignment="1" applyProtection="1">
      <alignment horizontal="center" vertical="center"/>
      <protection locked="0"/>
    </xf>
    <xf numFmtId="0" fontId="13" fillId="9" borderId="1" xfId="8" applyBorder="1" applyAlignment="1" applyProtection="1">
      <alignment horizontal="center" vertical="center"/>
      <protection locked="0"/>
    </xf>
    <xf numFmtId="0" fontId="13" fillId="9" borderId="20" xfId="8" applyBorder="1" applyAlignment="1" applyProtection="1">
      <alignment horizontal="center" vertical="center"/>
      <protection locked="0"/>
    </xf>
    <xf numFmtId="0" fontId="23" fillId="0" borderId="14" xfId="0" applyFont="1" applyFill="1" applyBorder="1" applyAlignment="1" applyProtection="1">
      <alignment horizontal="center" vertical="center"/>
    </xf>
    <xf numFmtId="0" fontId="13" fillId="9" borderId="21" xfId="8" applyBorder="1" applyAlignment="1" applyProtection="1">
      <alignment horizontal="center" vertical="center"/>
      <protection locked="0"/>
    </xf>
    <xf numFmtId="0" fontId="13" fillId="9" borderId="22" xfId="8" applyBorder="1" applyAlignment="1" applyProtection="1">
      <alignment horizontal="center" vertical="center"/>
      <protection locked="0"/>
    </xf>
    <xf numFmtId="0" fontId="13" fillId="9" borderId="58" xfId="8" applyBorder="1" applyAlignment="1" applyProtection="1">
      <alignment horizontal="center" vertical="center"/>
      <protection locked="0"/>
    </xf>
    <xf numFmtId="0" fontId="23" fillId="0" borderId="45" xfId="0" applyFont="1" applyFill="1" applyBorder="1" applyAlignment="1" applyProtection="1">
      <alignment horizontal="center" vertical="center"/>
    </xf>
    <xf numFmtId="0" fontId="30" fillId="8" borderId="19" xfId="0" quotePrefix="1" applyFont="1" applyFill="1" applyBorder="1" applyAlignment="1" applyProtection="1">
      <alignment horizontal="left" vertical="center"/>
    </xf>
    <xf numFmtId="0" fontId="30" fillId="8" borderId="21" xfId="0" quotePrefix="1" applyFont="1" applyFill="1" applyBorder="1" applyAlignment="1" applyProtection="1">
      <alignment horizontal="left" vertical="center"/>
    </xf>
    <xf numFmtId="0" fontId="30" fillId="8" borderId="22" xfId="0" quotePrefix="1" applyFont="1" applyFill="1" applyBorder="1" applyAlignment="1" applyProtection="1">
      <alignment horizontal="left" vertical="center"/>
    </xf>
    <xf numFmtId="0" fontId="23" fillId="0" borderId="58" xfId="0" applyFont="1" applyFill="1" applyBorder="1" applyAlignment="1" applyProtection="1">
      <alignment horizontal="center" vertical="center"/>
    </xf>
    <xf numFmtId="0" fontId="24" fillId="0" borderId="0" xfId="0" applyFont="1" applyProtection="1"/>
    <xf numFmtId="0" fontId="30" fillId="8" borderId="6" xfId="0" quotePrefix="1" applyFont="1" applyFill="1" applyBorder="1" applyAlignment="1" applyProtection="1">
      <alignment horizontal="left" vertical="center"/>
    </xf>
    <xf numFmtId="0" fontId="20" fillId="0" borderId="49" xfId="0" applyFont="1" applyBorder="1" applyAlignment="1" applyProtection="1">
      <alignment horizontal="center" vertical="center" wrapText="1"/>
    </xf>
    <xf numFmtId="0" fontId="20" fillId="0" borderId="50" xfId="0" applyFont="1" applyBorder="1" applyAlignment="1" applyProtection="1">
      <alignment horizontal="center" vertical="center" wrapText="1"/>
    </xf>
    <xf numFmtId="0" fontId="20" fillId="0" borderId="51" xfId="0" applyFont="1" applyBorder="1" applyAlignment="1" applyProtection="1">
      <alignment horizontal="center" vertical="center" wrapText="1"/>
    </xf>
    <xf numFmtId="0" fontId="30" fillId="8" borderId="43" xfId="0" quotePrefix="1" applyFont="1" applyFill="1" applyBorder="1" applyAlignment="1" applyProtection="1">
      <alignment horizontal="left" vertical="center"/>
    </xf>
    <xf numFmtId="0" fontId="20" fillId="0" borderId="49" xfId="0" applyFont="1" applyBorder="1" applyAlignment="1" applyProtection="1">
      <alignment horizontal="left" wrapText="1"/>
    </xf>
    <xf numFmtId="0" fontId="20" fillId="0" borderId="50" xfId="0" applyFont="1" applyBorder="1" applyAlignment="1" applyProtection="1">
      <alignment horizontal="left" wrapText="1"/>
    </xf>
    <xf numFmtId="0" fontId="20" fillId="0" borderId="51" xfId="0" applyFont="1" applyBorder="1" applyAlignment="1" applyProtection="1">
      <alignment horizontal="left" wrapText="1"/>
    </xf>
    <xf numFmtId="0" fontId="2" fillId="0" borderId="4" xfId="0" applyFont="1" applyBorder="1" applyAlignment="1" applyProtection="1">
      <alignment horizontal="center" vertical="center" wrapText="1"/>
    </xf>
    <xf numFmtId="0" fontId="20" fillId="0" borderId="55" xfId="0" applyFont="1" applyBorder="1" applyAlignment="1" applyProtection="1">
      <alignment horizontal="center" vertical="center" wrapText="1"/>
    </xf>
    <xf numFmtId="0" fontId="20" fillId="0" borderId="53" xfId="0" applyFont="1" applyBorder="1" applyAlignment="1" applyProtection="1">
      <alignment horizontal="center" vertical="center" wrapText="1"/>
    </xf>
    <xf numFmtId="0" fontId="15" fillId="0" borderId="49" xfId="0" applyFont="1" applyBorder="1" applyAlignment="1" applyProtection="1">
      <alignment horizontal="center" vertical="center" wrapText="1"/>
    </xf>
    <xf numFmtId="0" fontId="15" fillId="0" borderId="50" xfId="0" applyFont="1" applyBorder="1" applyAlignment="1" applyProtection="1">
      <alignment horizontal="center" vertical="center" wrapText="1"/>
    </xf>
    <xf numFmtId="0" fontId="15" fillId="0" borderId="55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2" fillId="0" borderId="0" xfId="0" applyFont="1" applyProtection="1"/>
    <xf numFmtId="0" fontId="6" fillId="0" borderId="32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/>
    </xf>
    <xf numFmtId="0" fontId="4" fillId="0" borderId="35" xfId="0" applyFont="1" applyBorder="1" applyAlignment="1" applyProtection="1">
      <alignment horizontal="right"/>
    </xf>
    <xf numFmtId="0" fontId="20" fillId="0" borderId="25" xfId="0" applyFont="1" applyBorder="1" applyAlignment="1" applyProtection="1">
      <alignment horizontal="center" vertical="center"/>
    </xf>
    <xf numFmtId="0" fontId="6" fillId="0" borderId="36" xfId="0" applyNumberFormat="1" applyFont="1" applyFill="1" applyBorder="1" applyProtection="1"/>
    <xf numFmtId="0" fontId="6" fillId="0" borderId="37" xfId="0" applyNumberFormat="1" applyFont="1" applyFill="1" applyBorder="1" applyProtection="1"/>
    <xf numFmtId="0" fontId="6" fillId="0" borderId="38" xfId="0" applyNumberFormat="1" applyFont="1" applyFill="1" applyBorder="1" applyProtection="1"/>
    <xf numFmtId="0" fontId="2" fillId="0" borderId="0" xfId="0" applyFont="1" applyFill="1" applyProtection="1"/>
    <xf numFmtId="14" fontId="6" fillId="0" borderId="0" xfId="0" applyNumberFormat="1" applyFont="1" applyAlignment="1" applyProtection="1">
      <alignment horizontal="center" vertical="center"/>
    </xf>
    <xf numFmtId="0" fontId="4" fillId="0" borderId="33" xfId="0" applyFont="1" applyBorder="1" applyAlignment="1" applyProtection="1">
      <alignment horizontal="right" vertical="center"/>
    </xf>
    <xf numFmtId="0" fontId="4" fillId="0" borderId="39" xfId="0" applyFont="1" applyBorder="1" applyAlignment="1" applyProtection="1">
      <alignment horizontal="right" vertical="center"/>
    </xf>
    <xf numFmtId="0" fontId="6" fillId="0" borderId="39" xfId="0" applyNumberFormat="1" applyFont="1" applyFill="1" applyBorder="1" applyProtection="1"/>
    <xf numFmtId="0" fontId="6" fillId="0" borderId="33" xfId="0" applyNumberFormat="1" applyFont="1" applyFill="1" applyBorder="1" applyProtection="1"/>
    <xf numFmtId="0" fontId="6" fillId="0" borderId="34" xfId="0" applyNumberFormat="1" applyFont="1" applyFill="1" applyBorder="1" applyProtection="1"/>
    <xf numFmtId="0" fontId="3" fillId="2" borderId="1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1" fontId="16" fillId="2" borderId="1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horizontal="center" vertical="center"/>
    </xf>
    <xf numFmtId="0" fontId="2" fillId="0" borderId="0" xfId="0" applyFont="1" applyBorder="1" applyProtection="1"/>
    <xf numFmtId="0" fontId="2" fillId="0" borderId="32" xfId="0" applyFont="1" applyFill="1" applyBorder="1" applyProtection="1"/>
    <xf numFmtId="0" fontId="7" fillId="0" borderId="19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2" fillId="0" borderId="23" xfId="0" applyFont="1" applyFill="1" applyBorder="1" applyProtection="1"/>
    <xf numFmtId="0" fontId="2" fillId="0" borderId="25" xfId="0" applyFont="1" applyFill="1" applyBorder="1" applyProtection="1"/>
    <xf numFmtId="0" fontId="2" fillId="0" borderId="19" xfId="0" applyFont="1" applyFill="1" applyBorder="1" applyProtection="1"/>
    <xf numFmtId="0" fontId="2" fillId="0" borderId="20" xfId="0" applyFont="1" applyFill="1" applyBorder="1" applyProtection="1"/>
    <xf numFmtId="0" fontId="11" fillId="0" borderId="0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wrapText="1"/>
    </xf>
    <xf numFmtId="0" fontId="8" fillId="0" borderId="0" xfId="0" applyFont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2" fillId="0" borderId="0" xfId="0" applyFont="1" applyFill="1" applyBorder="1" applyProtection="1"/>
    <xf numFmtId="0" fontId="5" fillId="2" borderId="23" xfId="0" applyFont="1" applyFill="1" applyBorder="1" applyAlignment="1" applyProtection="1">
      <alignment horizontal="center" vertical="center"/>
    </xf>
    <xf numFmtId="0" fontId="31" fillId="9" borderId="0" xfId="8" applyFont="1" applyAlignment="1" applyProtection="1">
      <alignment horizontal="center"/>
      <protection locked="0"/>
    </xf>
    <xf numFmtId="14" fontId="31" fillId="9" borderId="0" xfId="8" applyNumberFormat="1" applyFont="1" applyAlignment="1" applyProtection="1">
      <alignment horizontal="center"/>
      <protection locked="0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5" fillId="2" borderId="43" xfId="0" applyFont="1" applyFill="1" applyBorder="1" applyAlignment="1" applyProtection="1">
      <alignment horizontal="center" vertical="center"/>
    </xf>
    <xf numFmtId="0" fontId="5" fillId="2" borderId="44" xfId="0" applyFont="1" applyFill="1" applyBorder="1" applyAlignment="1" applyProtection="1">
      <alignment horizontal="center" vertical="center"/>
    </xf>
    <xf numFmtId="0" fontId="5" fillId="2" borderId="45" xfId="0" applyFont="1" applyFill="1" applyBorder="1" applyAlignment="1" applyProtection="1">
      <alignment horizontal="center" vertical="center"/>
    </xf>
    <xf numFmtId="0" fontId="1" fillId="3" borderId="4" xfId="0" applyFont="1" applyFill="1" applyBorder="1" applyAlignment="1" applyProtection="1">
      <alignment horizontal="center" textRotation="90" wrapText="1"/>
    </xf>
    <xf numFmtId="0" fontId="1" fillId="3" borderId="5" xfId="0" applyFont="1" applyFill="1" applyBorder="1" applyAlignment="1" applyProtection="1">
      <alignment horizontal="center" textRotation="90" wrapText="1"/>
    </xf>
    <xf numFmtId="0" fontId="1" fillId="2" borderId="43" xfId="0" applyFont="1" applyFill="1" applyBorder="1" applyAlignment="1" applyProtection="1">
      <alignment horizontal="center" vertical="center"/>
    </xf>
    <xf numFmtId="0" fontId="1" fillId="2" borderId="44" xfId="0" applyFont="1" applyFill="1" applyBorder="1" applyAlignment="1" applyProtection="1">
      <alignment horizontal="center" vertical="center"/>
    </xf>
    <xf numFmtId="0" fontId="1" fillId="2" borderId="45" xfId="0" applyFont="1" applyFill="1" applyBorder="1" applyAlignment="1" applyProtection="1">
      <alignment horizontal="center" vertical="center"/>
    </xf>
    <xf numFmtId="0" fontId="1" fillId="2" borderId="26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textRotation="255" wrapText="1"/>
    </xf>
    <xf numFmtId="0" fontId="1" fillId="0" borderId="2" xfId="0" applyFont="1" applyBorder="1" applyAlignment="1" applyProtection="1">
      <alignment horizontal="center" vertical="center" textRotation="255" wrapText="1"/>
    </xf>
    <xf numFmtId="0" fontId="1" fillId="0" borderId="5" xfId="0" applyFont="1" applyBorder="1" applyAlignment="1" applyProtection="1">
      <alignment horizontal="center" vertical="center" textRotation="255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6" fillId="0" borderId="28" xfId="0" applyFont="1" applyBorder="1" applyAlignment="1" applyProtection="1">
      <alignment horizontal="center" vertical="center"/>
    </xf>
    <xf numFmtId="0" fontId="6" fillId="0" borderId="29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textRotation="255" wrapText="1"/>
    </xf>
    <xf numFmtId="0" fontId="3" fillId="0" borderId="7" xfId="0" applyFont="1" applyBorder="1" applyAlignment="1" applyProtection="1">
      <alignment horizontal="center" textRotation="255" wrapText="1"/>
    </xf>
    <xf numFmtId="0" fontId="3" fillId="0" borderId="10" xfId="0" applyFont="1" applyBorder="1" applyAlignment="1" applyProtection="1">
      <alignment horizontal="center" textRotation="255" wrapText="1"/>
    </xf>
    <xf numFmtId="0" fontId="3" fillId="0" borderId="11" xfId="0" applyFont="1" applyBorder="1" applyAlignment="1" applyProtection="1">
      <alignment horizontal="center" textRotation="255" wrapText="1"/>
    </xf>
    <xf numFmtId="0" fontId="3" fillId="0" borderId="3" xfId="0" applyFont="1" applyBorder="1" applyAlignment="1" applyProtection="1">
      <alignment horizontal="center" textRotation="255" wrapText="1"/>
    </xf>
    <xf numFmtId="0" fontId="3" fillId="0" borderId="12" xfId="0" applyFont="1" applyBorder="1" applyAlignment="1" applyProtection="1">
      <alignment horizontal="center" textRotation="255" wrapText="1"/>
    </xf>
    <xf numFmtId="0" fontId="6" fillId="0" borderId="40" xfId="0" applyFont="1" applyBorder="1" applyAlignment="1" applyProtection="1">
      <alignment horizontal="center" vertical="center"/>
    </xf>
    <xf numFmtId="0" fontId="6" fillId="0" borderId="41" xfId="0" applyFont="1" applyBorder="1" applyAlignment="1" applyProtection="1">
      <alignment horizontal="center" vertical="center"/>
    </xf>
    <xf numFmtId="0" fontId="6" fillId="0" borderId="42" xfId="0" applyFont="1" applyBorder="1" applyAlignment="1" applyProtection="1">
      <alignment horizontal="center" vertical="center"/>
    </xf>
    <xf numFmtId="0" fontId="15" fillId="0" borderId="36" xfId="0" applyFont="1" applyBorder="1" applyAlignment="1" applyProtection="1">
      <alignment horizontal="center" vertical="center" wrapText="1"/>
    </xf>
    <xf numFmtId="0" fontId="15" fillId="0" borderId="38" xfId="0" applyFont="1" applyBorder="1" applyAlignment="1" applyProtection="1">
      <alignment horizontal="center" vertical="center" wrapText="1"/>
    </xf>
    <xf numFmtId="0" fontId="15" fillId="0" borderId="35" xfId="0" applyFont="1" applyBorder="1" applyAlignment="1" applyProtection="1">
      <alignment horizontal="center" vertical="center" wrapText="1"/>
    </xf>
    <xf numFmtId="0" fontId="15" fillId="0" borderId="32" xfId="0" applyFont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textRotation="90" wrapText="1"/>
    </xf>
    <xf numFmtId="0" fontId="1" fillId="4" borderId="5" xfId="0" applyFont="1" applyFill="1" applyBorder="1" applyAlignment="1" applyProtection="1">
      <alignment horizontal="center" textRotation="90" wrapText="1"/>
    </xf>
    <xf numFmtId="0" fontId="1" fillId="5" borderId="4" xfId="0" applyFont="1" applyFill="1" applyBorder="1" applyAlignment="1" applyProtection="1">
      <alignment horizontal="center" textRotation="90" wrapText="1"/>
    </xf>
    <xf numFmtId="0" fontId="1" fillId="5" borderId="5" xfId="0" applyFont="1" applyFill="1" applyBorder="1" applyAlignment="1" applyProtection="1">
      <alignment horizontal="center" textRotation="90" wrapText="1"/>
    </xf>
    <xf numFmtId="0" fontId="7" fillId="6" borderId="4" xfId="0" applyFont="1" applyFill="1" applyBorder="1" applyAlignment="1" applyProtection="1">
      <alignment horizontal="center" textRotation="90" wrapText="1"/>
    </xf>
    <xf numFmtId="0" fontId="7" fillId="6" borderId="5" xfId="0" applyFont="1" applyFill="1" applyBorder="1" applyAlignment="1" applyProtection="1">
      <alignment horizontal="center" textRotation="90" wrapText="1"/>
    </xf>
    <xf numFmtId="0" fontId="1" fillId="7" borderId="16" xfId="0" applyFont="1" applyFill="1" applyBorder="1" applyAlignment="1" applyProtection="1">
      <alignment horizontal="center" textRotation="90" wrapText="1"/>
    </xf>
    <xf numFmtId="0" fontId="1" fillId="7" borderId="18" xfId="0" applyFont="1" applyFill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top"/>
    </xf>
    <xf numFmtId="0" fontId="18" fillId="0" borderId="32" xfId="0" applyFont="1" applyBorder="1" applyAlignment="1" applyProtection="1">
      <alignment horizontal="center" vertical="top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18" fillId="0" borderId="0" xfId="0" applyFont="1" applyAlignment="1">
      <alignment horizontal="center" vertical="top"/>
    </xf>
    <xf numFmtId="0" fontId="18" fillId="0" borderId="32" xfId="0" applyFont="1" applyBorder="1" applyAlignment="1">
      <alignment horizontal="center" vertical="top"/>
    </xf>
    <xf numFmtId="0" fontId="18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/>
    </xf>
    <xf numFmtId="0" fontId="22" fillId="0" borderId="32" xfId="0" applyFont="1" applyBorder="1" applyAlignment="1" applyProtection="1">
      <alignment horizontal="center" vertical="top"/>
    </xf>
    <xf numFmtId="0" fontId="2" fillId="0" borderId="52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9">
    <cellStyle name="20 % - Accent1" xfId="8" builtinId="30"/>
    <cellStyle name="Euro 2" xfId="6" xr:uid="{00000000-0005-0000-0000-000001000000}"/>
    <cellStyle name="Excel Built-in Normal" xfId="2" xr:uid="{00000000-0005-0000-0000-000002000000}"/>
    <cellStyle name="Normal" xfId="0" builtinId="0"/>
    <cellStyle name="Normal 2" xfId="1" xr:uid="{00000000-0005-0000-0000-000004000000}"/>
    <cellStyle name="Normal 3" xfId="4" xr:uid="{00000000-0005-0000-0000-000005000000}"/>
    <cellStyle name="Normal 3 2" xfId="3" xr:uid="{00000000-0005-0000-0000-000006000000}"/>
    <cellStyle name="Normal 3 3" xfId="7" xr:uid="{00000000-0005-0000-0000-000007000000}"/>
    <cellStyle name="TableStyleLight1" xfId="5" xr:uid="{00000000-0005-0000-0000-000008000000}"/>
  </cellStyles>
  <dxfs count="130">
    <dxf>
      <font>
        <b val="0"/>
        <i/>
        <strike/>
        <color auto="1"/>
      </font>
    </dxf>
    <dxf>
      <font>
        <b val="0"/>
        <i/>
        <strike/>
        <color auto="1"/>
      </font>
    </dxf>
    <dxf>
      <font>
        <b val="0"/>
        <i/>
        <strike/>
        <color auto="1"/>
      </font>
    </dxf>
    <dxf>
      <font>
        <b val="0"/>
        <i/>
        <strike/>
        <color auto="1"/>
      </font>
    </dxf>
    <dxf>
      <font>
        <b val="0"/>
        <i/>
        <strike/>
        <color auto="1"/>
      </font>
    </dxf>
    <dxf>
      <font>
        <b val="0"/>
        <i/>
        <strike/>
        <color auto="1"/>
      </font>
    </dxf>
    <dxf>
      <fill>
        <patternFill>
          <bgColor rgb="FFFFFF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556533</xdr:colOff>
      <xdr:row>2</xdr:row>
      <xdr:rowOff>334070</xdr:rowOff>
    </xdr:from>
    <xdr:to>
      <xdr:col>1</xdr:col>
      <xdr:colOff>261258</xdr:colOff>
      <xdr:row>3</xdr:row>
      <xdr:rowOff>476251</xdr:rowOff>
    </xdr:to>
    <xdr:pic>
      <xdr:nvPicPr>
        <xdr:cNvPr id="3" name="Image 2" descr="http://s2.static-clubeo.com/uploads/pessac-natation/Medias/passport-eau__md61e0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533" y="891963"/>
          <a:ext cx="929368" cy="536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488496</xdr:colOff>
      <xdr:row>3</xdr:row>
      <xdr:rowOff>148047</xdr:rowOff>
    </xdr:from>
    <xdr:to>
      <xdr:col>1</xdr:col>
      <xdr:colOff>353787</xdr:colOff>
      <xdr:row>3</xdr:row>
      <xdr:rowOff>722560</xdr:rowOff>
    </xdr:to>
    <xdr:pic>
      <xdr:nvPicPr>
        <xdr:cNvPr id="3" name="Image 2" descr="http://s2.static-clubeo.com/uploads/pessac-natation/Medias/passport-eau__md61e0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496" y="1005297"/>
          <a:ext cx="994684" cy="5745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842282</xdr:colOff>
      <xdr:row>2</xdr:row>
      <xdr:rowOff>622541</xdr:rowOff>
    </xdr:from>
    <xdr:to>
      <xdr:col>1</xdr:col>
      <xdr:colOff>242207</xdr:colOff>
      <xdr:row>3</xdr:row>
      <xdr:rowOff>451758</xdr:rowOff>
    </xdr:to>
    <xdr:pic>
      <xdr:nvPicPr>
        <xdr:cNvPr id="3" name="Image 2" descr="http://s2.static-clubeo.com/uploads/pessac-natation/Medias/passport-eau__md61e0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282" y="1180434"/>
          <a:ext cx="923925" cy="536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524216</xdr:colOff>
      <xdr:row>3</xdr:row>
      <xdr:rowOff>85058</xdr:rowOff>
    </xdr:from>
    <xdr:to>
      <xdr:col>1</xdr:col>
      <xdr:colOff>312964</xdr:colOff>
      <xdr:row>3</xdr:row>
      <xdr:rowOff>842913</xdr:rowOff>
    </xdr:to>
    <xdr:pic>
      <xdr:nvPicPr>
        <xdr:cNvPr id="3" name="Image 2" descr="http://s2.static-clubeo.com/uploads/pessac-natation/Medias/passport-eau__md61e0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216" y="1037558"/>
          <a:ext cx="1312748" cy="7578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474889</xdr:colOff>
      <xdr:row>2</xdr:row>
      <xdr:rowOff>366725</xdr:rowOff>
    </xdr:from>
    <xdr:to>
      <xdr:col>1</xdr:col>
      <xdr:colOff>274864</xdr:colOff>
      <xdr:row>3</xdr:row>
      <xdr:rowOff>398688</xdr:rowOff>
    </xdr:to>
    <xdr:pic>
      <xdr:nvPicPr>
        <xdr:cNvPr id="3" name="Image 2" descr="http://s2.static-clubeo.com/uploads/pessac-natation/Medias/passport-eau__md61e0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889" y="924618"/>
          <a:ext cx="929368" cy="5354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10"/>
  <sheetViews>
    <sheetView zoomScale="160" zoomScaleNormal="160" workbookViewId="0">
      <selection activeCell="A8" sqref="A8:A31"/>
    </sheetView>
  </sheetViews>
  <sheetFormatPr baseColWidth="10" defaultRowHeight="12" x14ac:dyDescent="0.2"/>
  <cols>
    <col min="1" max="1" width="16.85546875" style="1" customWidth="1"/>
    <col min="2" max="2" width="11.42578125" style="1" customWidth="1"/>
    <col min="3" max="3" width="6.85546875" style="22" customWidth="1"/>
    <col min="4" max="4" width="7.85546875" style="1" customWidth="1"/>
    <col min="5" max="5" width="0" style="1" hidden="1" customWidth="1"/>
    <col min="6" max="10" width="2.7109375" style="1" customWidth="1"/>
    <col min="11" max="11" width="3.42578125" style="1" customWidth="1"/>
    <col min="12" max="12" width="2.7109375" style="1" customWidth="1"/>
    <col min="13" max="13" width="2.5703125" style="1" customWidth="1"/>
    <col min="14" max="14" width="3.28515625" style="1" customWidth="1"/>
    <col min="15" max="15" width="2.7109375" style="1" customWidth="1"/>
    <col min="16" max="16" width="3" style="1" customWidth="1"/>
    <col min="17" max="17" width="3.42578125" style="1" customWidth="1"/>
    <col min="18" max="18" width="2.7109375" style="1" customWidth="1"/>
    <col min="19" max="19" width="2.42578125" style="1" customWidth="1"/>
    <col min="20" max="20" width="22.42578125" style="2" customWidth="1"/>
    <col min="21" max="16384" width="11.42578125" style="1"/>
  </cols>
  <sheetData>
    <row r="1" spans="1:20" ht="19.5" thickBot="1" x14ac:dyDescent="0.35">
      <c r="A1" s="84" t="s">
        <v>17</v>
      </c>
      <c r="B1" s="127"/>
      <c r="C1" s="85"/>
      <c r="D1" s="86"/>
      <c r="E1" s="87"/>
      <c r="F1" s="87"/>
      <c r="G1" s="87"/>
      <c r="H1" s="87"/>
      <c r="I1" s="87"/>
      <c r="J1" s="88" t="s">
        <v>19</v>
      </c>
      <c r="K1" s="89">
        <v>1</v>
      </c>
      <c r="L1" s="85"/>
      <c r="M1" s="85"/>
      <c r="N1" s="90" t="s">
        <v>20</v>
      </c>
      <c r="O1" s="91" t="s">
        <v>21</v>
      </c>
      <c r="P1" s="91"/>
      <c r="Q1" s="91"/>
      <c r="R1" s="91"/>
      <c r="S1" s="92"/>
      <c r="T1" s="93"/>
    </row>
    <row r="2" spans="1:20" ht="19.5" thickBot="1" x14ac:dyDescent="0.35">
      <c r="A2" s="94"/>
      <c r="B2" s="128"/>
      <c r="C2" s="85"/>
      <c r="D2" s="86"/>
      <c r="E2" s="95"/>
      <c r="F2" s="95"/>
      <c r="G2" s="95"/>
      <c r="H2" s="95"/>
      <c r="I2" s="95"/>
      <c r="J2" s="96" t="s">
        <v>15</v>
      </c>
      <c r="K2" s="89" t="s">
        <v>18</v>
      </c>
      <c r="L2" s="85"/>
      <c r="M2" s="85"/>
      <c r="N2" s="97" t="s">
        <v>22</v>
      </c>
      <c r="O2" s="98" t="s">
        <v>23</v>
      </c>
      <c r="P2" s="98"/>
      <c r="Q2" s="98"/>
      <c r="R2" s="98"/>
      <c r="S2" s="99"/>
      <c r="T2" s="93"/>
    </row>
    <row r="3" spans="1:20" ht="20.100000000000001" customHeight="1" thickBot="1" x14ac:dyDescent="0.25">
      <c r="A3" s="151" t="s">
        <v>16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3"/>
      <c r="M3" s="85"/>
      <c r="N3" s="160" t="s">
        <v>24</v>
      </c>
      <c r="O3" s="161"/>
      <c r="P3" s="161"/>
      <c r="Q3" s="161"/>
      <c r="R3" s="161"/>
      <c r="S3" s="161"/>
      <c r="T3" s="162"/>
    </row>
    <row r="4" spans="1:20" ht="20.100000000000001" customHeight="1" x14ac:dyDescent="0.2">
      <c r="A4" s="129" t="s">
        <v>0</v>
      </c>
      <c r="B4" s="142" t="s">
        <v>1</v>
      </c>
      <c r="C4" s="145" t="s">
        <v>13</v>
      </c>
      <c r="D4" s="145" t="s">
        <v>14</v>
      </c>
      <c r="E4" s="145" t="s">
        <v>2</v>
      </c>
      <c r="F4" s="154" t="s">
        <v>3</v>
      </c>
      <c r="G4" s="157" t="s">
        <v>4</v>
      </c>
      <c r="H4" s="175" t="s">
        <v>5</v>
      </c>
      <c r="I4" s="176"/>
      <c r="J4" s="176"/>
      <c r="K4" s="176"/>
      <c r="L4" s="177"/>
      <c r="M4" s="85"/>
      <c r="N4" s="148" t="s">
        <v>25</v>
      </c>
      <c r="O4" s="149"/>
      <c r="P4" s="149"/>
      <c r="Q4" s="149"/>
      <c r="R4" s="150"/>
      <c r="S4" s="163" t="s">
        <v>26</v>
      </c>
      <c r="T4" s="164"/>
    </row>
    <row r="5" spans="1:20" ht="35.1" customHeight="1" x14ac:dyDescent="0.2">
      <c r="A5" s="130"/>
      <c r="B5" s="143"/>
      <c r="C5" s="146"/>
      <c r="D5" s="146"/>
      <c r="E5" s="146"/>
      <c r="F5" s="155"/>
      <c r="G5" s="158"/>
      <c r="H5" s="167" t="s">
        <v>6</v>
      </c>
      <c r="I5" s="169" t="s">
        <v>7</v>
      </c>
      <c r="J5" s="135" t="s">
        <v>8</v>
      </c>
      <c r="K5" s="171" t="s">
        <v>9</v>
      </c>
      <c r="L5" s="173" t="s">
        <v>10</v>
      </c>
      <c r="M5" s="85"/>
      <c r="N5" s="167" t="s">
        <v>6</v>
      </c>
      <c r="O5" s="169" t="s">
        <v>7</v>
      </c>
      <c r="P5" s="135" t="s">
        <v>8</v>
      </c>
      <c r="Q5" s="171" t="s">
        <v>9</v>
      </c>
      <c r="R5" s="173" t="s">
        <v>10</v>
      </c>
      <c r="S5" s="165"/>
      <c r="T5" s="166"/>
    </row>
    <row r="6" spans="1:20" ht="35.1" customHeight="1" x14ac:dyDescent="0.2">
      <c r="A6" s="131"/>
      <c r="B6" s="144"/>
      <c r="C6" s="147"/>
      <c r="D6" s="147"/>
      <c r="E6" s="147"/>
      <c r="F6" s="156"/>
      <c r="G6" s="159"/>
      <c r="H6" s="168"/>
      <c r="I6" s="170"/>
      <c r="J6" s="136"/>
      <c r="K6" s="172"/>
      <c r="L6" s="174"/>
      <c r="M6" s="85"/>
      <c r="N6" s="168"/>
      <c r="O6" s="170"/>
      <c r="P6" s="136"/>
      <c r="Q6" s="172"/>
      <c r="R6" s="174"/>
      <c r="S6" s="165"/>
      <c r="T6" s="166"/>
    </row>
    <row r="7" spans="1:20" ht="12" customHeight="1" thickBot="1" x14ac:dyDescent="0.25">
      <c r="A7" s="100" t="s">
        <v>134</v>
      </c>
      <c r="B7" s="101" t="s">
        <v>133</v>
      </c>
      <c r="C7" s="101" t="s">
        <v>135</v>
      </c>
      <c r="D7" s="102">
        <v>2004</v>
      </c>
      <c r="E7" s="103" t="s">
        <v>11</v>
      </c>
      <c r="F7" s="103" t="s">
        <v>12</v>
      </c>
      <c r="G7" s="103"/>
      <c r="H7" s="104">
        <v>1</v>
      </c>
      <c r="I7" s="104">
        <v>1</v>
      </c>
      <c r="J7" s="104">
        <v>1</v>
      </c>
      <c r="K7" s="104"/>
      <c r="L7" s="105"/>
      <c r="M7" s="85"/>
      <c r="N7" s="106"/>
      <c r="O7" s="104"/>
      <c r="P7" s="104"/>
      <c r="Q7" s="104"/>
      <c r="R7" s="105"/>
      <c r="S7" s="107"/>
      <c r="T7" s="108"/>
    </row>
    <row r="8" spans="1:20" ht="12" customHeight="1" x14ac:dyDescent="0.2">
      <c r="A8" s="30" t="s">
        <v>141</v>
      </c>
      <c r="B8" s="30" t="s">
        <v>142</v>
      </c>
      <c r="C8" s="31" t="s">
        <v>143</v>
      </c>
      <c r="D8" s="31">
        <v>2009</v>
      </c>
      <c r="E8" s="31"/>
      <c r="F8" s="31"/>
      <c r="G8" s="31">
        <v>1</v>
      </c>
      <c r="H8" s="31">
        <v>1</v>
      </c>
      <c r="I8" s="31">
        <v>1</v>
      </c>
      <c r="J8" s="31">
        <v>1</v>
      </c>
      <c r="K8" s="31"/>
      <c r="L8" s="32"/>
      <c r="M8" s="93"/>
      <c r="N8" s="109">
        <f>IF(H8="X",1,NC!J6)</f>
        <v>0</v>
      </c>
      <c r="O8" s="110">
        <f>IF(I8="X",1,NS!K6)</f>
        <v>0</v>
      </c>
      <c r="P8" s="110">
        <f>IF(J8="X",1,WP!L6)</f>
        <v>0</v>
      </c>
      <c r="Q8" s="110">
        <f>IF(K8="X",1,PL!L6)</f>
        <v>0</v>
      </c>
      <c r="R8" s="111">
        <f>IF(L8="X",1,NAP!J6)</f>
        <v>0</v>
      </c>
      <c r="S8" s="112">
        <f t="shared" ref="S8:S39" si="0">SUM(N8:R8)</f>
        <v>0</v>
      </c>
      <c r="T8" s="113" t="str">
        <f t="shared" ref="T8:T39" si="1">IF(S8&lt;3,"TEST NON ENCORE VALIDE","PASS SPORT DE L'EAU VALIDE")</f>
        <v>TEST NON ENCORE VALIDE</v>
      </c>
    </row>
    <row r="9" spans="1:20" s="22" customFormat="1" ht="12" customHeight="1" x14ac:dyDescent="0.2">
      <c r="A9" s="30" t="s">
        <v>144</v>
      </c>
      <c r="B9" s="30" t="s">
        <v>145</v>
      </c>
      <c r="C9" s="31" t="s">
        <v>143</v>
      </c>
      <c r="D9" s="31">
        <v>2010</v>
      </c>
      <c r="E9" s="31"/>
      <c r="F9" s="31">
        <v>1</v>
      </c>
      <c r="G9" s="31"/>
      <c r="H9" s="31">
        <v>1</v>
      </c>
      <c r="I9" s="31"/>
      <c r="J9" s="31"/>
      <c r="K9" s="31"/>
      <c r="L9" s="32"/>
      <c r="M9" s="93"/>
      <c r="N9" s="109">
        <f>IF(H9="X",1,NC!J7)</f>
        <v>0</v>
      </c>
      <c r="O9" s="110">
        <f>IF(I9="X",1,NS!K7)</f>
        <v>0</v>
      </c>
      <c r="P9" s="110">
        <f>IF(J9="X",1,WP!L7)</f>
        <v>0</v>
      </c>
      <c r="Q9" s="110">
        <f>IF(K9="X",1,PL!L7)</f>
        <v>0</v>
      </c>
      <c r="R9" s="111">
        <f>IF(L9="X",1,NAP!J7)</f>
        <v>0</v>
      </c>
      <c r="S9" s="114">
        <f t="shared" si="0"/>
        <v>0</v>
      </c>
      <c r="T9" s="115" t="str">
        <f t="shared" si="1"/>
        <v>TEST NON ENCORE VALIDE</v>
      </c>
    </row>
    <row r="10" spans="1:20" s="22" customFormat="1" ht="12" customHeight="1" x14ac:dyDescent="0.2">
      <c r="A10" s="30"/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2"/>
      <c r="M10" s="93"/>
      <c r="N10" s="109">
        <f>IF(H10="X",1,NC!J8)</f>
        <v>0</v>
      </c>
      <c r="O10" s="110">
        <f>IF(I10="X",1,NS!K8)</f>
        <v>0</v>
      </c>
      <c r="P10" s="110">
        <f>IF(J10="X",1,WP!L8)</f>
        <v>0</v>
      </c>
      <c r="Q10" s="110">
        <f>IF(K10="X",1,PL!L8)</f>
        <v>0</v>
      </c>
      <c r="R10" s="111">
        <f>IF(L10="X",1,NAP!J8)</f>
        <v>0</v>
      </c>
      <c r="S10" s="114">
        <f t="shared" si="0"/>
        <v>0</v>
      </c>
      <c r="T10" s="115" t="str">
        <f t="shared" si="1"/>
        <v>TEST NON ENCORE VALIDE</v>
      </c>
    </row>
    <row r="11" spans="1:20" s="22" customFormat="1" ht="12" customHeight="1" x14ac:dyDescent="0.2">
      <c r="A11" s="30"/>
      <c r="B11" s="30"/>
      <c r="C11" s="31"/>
      <c r="D11" s="31"/>
      <c r="E11" s="31"/>
      <c r="F11" s="31"/>
      <c r="G11" s="31"/>
      <c r="H11" s="31"/>
      <c r="I11" s="31"/>
      <c r="J11" s="31"/>
      <c r="K11" s="31"/>
      <c r="L11" s="32"/>
      <c r="M11" s="93"/>
      <c r="N11" s="109">
        <f>IF(H11="X",1,NC!J9)</f>
        <v>0</v>
      </c>
      <c r="O11" s="110">
        <f>IF(I11="X",1,NS!K9)</f>
        <v>0</v>
      </c>
      <c r="P11" s="110">
        <f>IF(J11="X",1,WP!L9)</f>
        <v>0</v>
      </c>
      <c r="Q11" s="110">
        <f>IF(K11="X",1,PL!L9)</f>
        <v>0</v>
      </c>
      <c r="R11" s="111">
        <f>IF(L11="X",1,NAP!J9)</f>
        <v>0</v>
      </c>
      <c r="S11" s="114">
        <f t="shared" si="0"/>
        <v>0</v>
      </c>
      <c r="T11" s="115" t="str">
        <f t="shared" si="1"/>
        <v>TEST NON ENCORE VALIDE</v>
      </c>
    </row>
    <row r="12" spans="1:20" s="22" customFormat="1" ht="12" customHeight="1" x14ac:dyDescent="0.2">
      <c r="A12" s="30"/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2"/>
      <c r="M12" s="93"/>
      <c r="N12" s="109">
        <f>IF(H12="X",1,NC!J10)</f>
        <v>0</v>
      </c>
      <c r="O12" s="110">
        <f>IF(I12="X",1,NS!K10)</f>
        <v>0</v>
      </c>
      <c r="P12" s="110">
        <f>IF(J12="X",1,WP!L10)</f>
        <v>0</v>
      </c>
      <c r="Q12" s="110">
        <f>IF(K12="X",1,PL!L10)</f>
        <v>0</v>
      </c>
      <c r="R12" s="111">
        <f>IF(L12="X",1,NAP!J10)</f>
        <v>0</v>
      </c>
      <c r="S12" s="114">
        <f t="shared" si="0"/>
        <v>0</v>
      </c>
      <c r="T12" s="115" t="str">
        <f t="shared" si="1"/>
        <v>TEST NON ENCORE VALIDE</v>
      </c>
    </row>
    <row r="13" spans="1:20" s="22" customFormat="1" ht="12" customHeight="1" x14ac:dyDescent="0.2">
      <c r="A13" s="30"/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2"/>
      <c r="M13" s="93"/>
      <c r="N13" s="109">
        <f>IF(H13="X",1,NC!J11)</f>
        <v>0</v>
      </c>
      <c r="O13" s="110">
        <f>IF(I13="X",1,NS!K11)</f>
        <v>0</v>
      </c>
      <c r="P13" s="110">
        <f>IF(J13="X",1,WP!L11)</f>
        <v>0</v>
      </c>
      <c r="Q13" s="110">
        <f>IF(K13="X",1,PL!L11)</f>
        <v>0</v>
      </c>
      <c r="R13" s="111">
        <f>IF(L13="X",1,NAP!J11)</f>
        <v>0</v>
      </c>
      <c r="S13" s="114">
        <f t="shared" si="0"/>
        <v>0</v>
      </c>
      <c r="T13" s="115" t="str">
        <f t="shared" si="1"/>
        <v>TEST NON ENCORE VALIDE</v>
      </c>
    </row>
    <row r="14" spans="1:20" s="22" customFormat="1" ht="12" customHeight="1" x14ac:dyDescent="0.2">
      <c r="A14" s="30"/>
      <c r="B14" s="30"/>
      <c r="C14" s="31"/>
      <c r="D14" s="31"/>
      <c r="E14" s="31"/>
      <c r="F14" s="31"/>
      <c r="G14" s="31"/>
      <c r="H14" s="31"/>
      <c r="I14" s="31"/>
      <c r="J14" s="31"/>
      <c r="K14" s="31"/>
      <c r="L14" s="32"/>
      <c r="M14" s="93"/>
      <c r="N14" s="109">
        <f>IF(H14="X",1,NC!J12)</f>
        <v>0</v>
      </c>
      <c r="O14" s="110">
        <f>IF(I14="X",1,NS!K12)</f>
        <v>0</v>
      </c>
      <c r="P14" s="110">
        <f>IF(J14="X",1,WP!L12)</f>
        <v>0</v>
      </c>
      <c r="Q14" s="110">
        <f>IF(K14="X",1,PL!L12)</f>
        <v>0</v>
      </c>
      <c r="R14" s="111">
        <f>IF(L14="X",1,NAP!J12)</f>
        <v>0</v>
      </c>
      <c r="S14" s="114">
        <f t="shared" si="0"/>
        <v>0</v>
      </c>
      <c r="T14" s="115" t="str">
        <f t="shared" si="1"/>
        <v>TEST NON ENCORE VALIDE</v>
      </c>
    </row>
    <row r="15" spans="1:20" s="22" customFormat="1" ht="12" customHeight="1" x14ac:dyDescent="0.2">
      <c r="A15" s="30"/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2"/>
      <c r="M15" s="93"/>
      <c r="N15" s="109">
        <f>IF(H15="X",1,NC!J13)</f>
        <v>0</v>
      </c>
      <c r="O15" s="110">
        <f>IF(I15="X",1,NS!K13)</f>
        <v>0</v>
      </c>
      <c r="P15" s="110">
        <f>IF(J15="X",1,WP!L13)</f>
        <v>0</v>
      </c>
      <c r="Q15" s="110">
        <f>IF(K15="X",1,PL!L13)</f>
        <v>0</v>
      </c>
      <c r="R15" s="111">
        <f>IF(L15="X",1,NAP!J13)</f>
        <v>0</v>
      </c>
      <c r="S15" s="114">
        <f t="shared" si="0"/>
        <v>0</v>
      </c>
      <c r="T15" s="115" t="str">
        <f t="shared" si="1"/>
        <v>TEST NON ENCORE VALIDE</v>
      </c>
    </row>
    <row r="16" spans="1:20" s="22" customFormat="1" ht="12" customHeight="1" x14ac:dyDescent="0.2">
      <c r="A16" s="30"/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2"/>
      <c r="M16" s="93"/>
      <c r="N16" s="109">
        <f>IF(H16="X",1,NC!J14)</f>
        <v>0</v>
      </c>
      <c r="O16" s="110">
        <f>IF(I16="X",1,NS!K14)</f>
        <v>0</v>
      </c>
      <c r="P16" s="110">
        <f>IF(J16="X",1,WP!L14)</f>
        <v>0</v>
      </c>
      <c r="Q16" s="110">
        <f>IF(K16="X",1,PL!L14)</f>
        <v>0</v>
      </c>
      <c r="R16" s="111">
        <f>IF(L16="X",1,NAP!J14)</f>
        <v>0</v>
      </c>
      <c r="S16" s="114">
        <f t="shared" si="0"/>
        <v>0</v>
      </c>
      <c r="T16" s="115" t="str">
        <f t="shared" si="1"/>
        <v>TEST NON ENCORE VALIDE</v>
      </c>
    </row>
    <row r="17" spans="1:20" s="22" customFormat="1" ht="12" customHeight="1" x14ac:dyDescent="0.2">
      <c r="A17" s="30"/>
      <c r="B17" s="30"/>
      <c r="C17" s="31"/>
      <c r="D17" s="31"/>
      <c r="E17" s="31"/>
      <c r="F17" s="31"/>
      <c r="G17" s="31"/>
      <c r="H17" s="31"/>
      <c r="I17" s="31"/>
      <c r="J17" s="31"/>
      <c r="K17" s="31"/>
      <c r="L17" s="32"/>
      <c r="M17" s="93"/>
      <c r="N17" s="109">
        <f>IF(H17="X",1,NC!J15)</f>
        <v>0</v>
      </c>
      <c r="O17" s="110">
        <f>IF(I17="X",1,NS!K15)</f>
        <v>0</v>
      </c>
      <c r="P17" s="110">
        <f>IF(J17="X",1,WP!L15)</f>
        <v>0</v>
      </c>
      <c r="Q17" s="110">
        <f>IF(K17="X",1,PL!L15)</f>
        <v>0</v>
      </c>
      <c r="R17" s="111">
        <f>IF(L17="X",1,NAP!J15)</f>
        <v>0</v>
      </c>
      <c r="S17" s="114">
        <f t="shared" si="0"/>
        <v>0</v>
      </c>
      <c r="T17" s="115" t="str">
        <f t="shared" si="1"/>
        <v>TEST NON ENCORE VALIDE</v>
      </c>
    </row>
    <row r="18" spans="1:20" s="22" customFormat="1" ht="12" customHeight="1" x14ac:dyDescent="0.2">
      <c r="A18" s="30"/>
      <c r="B18" s="30"/>
      <c r="C18" s="31"/>
      <c r="D18" s="31"/>
      <c r="E18" s="31"/>
      <c r="F18" s="31"/>
      <c r="G18" s="31"/>
      <c r="H18" s="31"/>
      <c r="I18" s="31"/>
      <c r="J18" s="31"/>
      <c r="K18" s="31"/>
      <c r="L18" s="32"/>
      <c r="M18" s="93"/>
      <c r="N18" s="109">
        <f>IF(H18="X",1,NC!J16)</f>
        <v>0</v>
      </c>
      <c r="O18" s="110">
        <f>IF(I18="X",1,NS!K16)</f>
        <v>0</v>
      </c>
      <c r="P18" s="110">
        <f>IF(J18="X",1,WP!L16)</f>
        <v>0</v>
      </c>
      <c r="Q18" s="110">
        <f>IF(K18="X",1,PL!L16)</f>
        <v>0</v>
      </c>
      <c r="R18" s="111">
        <f>IF(L18="X",1,NAP!J16)</f>
        <v>0</v>
      </c>
      <c r="S18" s="114">
        <f t="shared" si="0"/>
        <v>0</v>
      </c>
      <c r="T18" s="115" t="str">
        <f t="shared" si="1"/>
        <v>TEST NON ENCORE VALIDE</v>
      </c>
    </row>
    <row r="19" spans="1:20" s="22" customFormat="1" ht="12" customHeight="1" x14ac:dyDescent="0.2">
      <c r="A19" s="30"/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2"/>
      <c r="M19" s="93"/>
      <c r="N19" s="109">
        <f>IF(H19="X",1,NC!J17)</f>
        <v>0</v>
      </c>
      <c r="O19" s="110">
        <f>IF(I19="X",1,NS!K17)</f>
        <v>0</v>
      </c>
      <c r="P19" s="110">
        <f>IF(J19="X",1,WP!L17)</f>
        <v>0</v>
      </c>
      <c r="Q19" s="110">
        <f>IF(K19="X",1,PL!L17)</f>
        <v>0</v>
      </c>
      <c r="R19" s="111">
        <f>IF(L19="X",1,NAP!J17)</f>
        <v>0</v>
      </c>
      <c r="S19" s="114">
        <f t="shared" si="0"/>
        <v>0</v>
      </c>
      <c r="T19" s="115" t="str">
        <f t="shared" si="1"/>
        <v>TEST NON ENCORE VALIDE</v>
      </c>
    </row>
    <row r="20" spans="1:20" s="22" customFormat="1" ht="12" customHeight="1" x14ac:dyDescent="0.2">
      <c r="A20" s="30"/>
      <c r="B20" s="30"/>
      <c r="C20" s="31"/>
      <c r="D20" s="31"/>
      <c r="E20" s="31"/>
      <c r="F20" s="31"/>
      <c r="G20" s="31"/>
      <c r="H20" s="31"/>
      <c r="I20" s="31"/>
      <c r="J20" s="31"/>
      <c r="K20" s="31"/>
      <c r="L20" s="32"/>
      <c r="M20" s="93"/>
      <c r="N20" s="109">
        <f>IF(H20="X",1,NC!J18)</f>
        <v>0</v>
      </c>
      <c r="O20" s="110">
        <f>IF(I20="X",1,NS!K18)</f>
        <v>0</v>
      </c>
      <c r="P20" s="110">
        <f>IF(J20="X",1,WP!L18)</f>
        <v>0</v>
      </c>
      <c r="Q20" s="110">
        <f>IF(K20="X",1,PL!L18)</f>
        <v>0</v>
      </c>
      <c r="R20" s="111">
        <f>IF(L20="X",1,NAP!J18)</f>
        <v>0</v>
      </c>
      <c r="S20" s="114">
        <f t="shared" si="0"/>
        <v>0</v>
      </c>
      <c r="T20" s="115" t="str">
        <f t="shared" si="1"/>
        <v>TEST NON ENCORE VALIDE</v>
      </c>
    </row>
    <row r="21" spans="1:20" s="22" customFormat="1" ht="12" customHeight="1" x14ac:dyDescent="0.2">
      <c r="A21" s="30"/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2"/>
      <c r="M21" s="93"/>
      <c r="N21" s="109">
        <f>IF(H21="X",1,NC!J19)</f>
        <v>0</v>
      </c>
      <c r="O21" s="110">
        <f>IF(I21="X",1,NS!K19)</f>
        <v>0</v>
      </c>
      <c r="P21" s="110">
        <f>IF(J21="X",1,WP!L19)</f>
        <v>0</v>
      </c>
      <c r="Q21" s="110">
        <f>IF(K21="X",1,PL!L19)</f>
        <v>0</v>
      </c>
      <c r="R21" s="111">
        <f>IF(L21="X",1,NAP!J19)</f>
        <v>0</v>
      </c>
      <c r="S21" s="114">
        <f t="shared" si="0"/>
        <v>0</v>
      </c>
      <c r="T21" s="115" t="str">
        <f t="shared" si="1"/>
        <v>TEST NON ENCORE VALIDE</v>
      </c>
    </row>
    <row r="22" spans="1:20" s="22" customFormat="1" ht="12" customHeight="1" x14ac:dyDescent="0.2">
      <c r="A22" s="30"/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2"/>
      <c r="M22" s="93"/>
      <c r="N22" s="109">
        <f>IF(H22="X",1,NC!J20)</f>
        <v>0</v>
      </c>
      <c r="O22" s="110">
        <f>IF(I22="X",1,NS!K20)</f>
        <v>0</v>
      </c>
      <c r="P22" s="110">
        <f>IF(J22="X",1,WP!L20)</f>
        <v>0</v>
      </c>
      <c r="Q22" s="110">
        <f>IF(K22="X",1,PL!L20)</f>
        <v>0</v>
      </c>
      <c r="R22" s="111">
        <f>IF(L22="X",1,NAP!J20)</f>
        <v>0</v>
      </c>
      <c r="S22" s="114">
        <f t="shared" si="0"/>
        <v>0</v>
      </c>
      <c r="T22" s="115" t="str">
        <f t="shared" si="1"/>
        <v>TEST NON ENCORE VALIDE</v>
      </c>
    </row>
    <row r="23" spans="1:20" s="22" customFormat="1" ht="12" customHeight="1" x14ac:dyDescent="0.2">
      <c r="A23" s="30"/>
      <c r="B23" s="30"/>
      <c r="C23" s="31"/>
      <c r="D23" s="31"/>
      <c r="E23" s="31"/>
      <c r="F23" s="31"/>
      <c r="G23" s="31"/>
      <c r="H23" s="31"/>
      <c r="I23" s="31"/>
      <c r="J23" s="31"/>
      <c r="K23" s="31"/>
      <c r="L23" s="32"/>
      <c r="M23" s="93"/>
      <c r="N23" s="109">
        <f>IF(H23="X",1,NC!J21)</f>
        <v>0</v>
      </c>
      <c r="O23" s="110">
        <f>IF(I23="X",1,NS!K21)</f>
        <v>0</v>
      </c>
      <c r="P23" s="110">
        <f>IF(J23="X",1,WP!L21)</f>
        <v>0</v>
      </c>
      <c r="Q23" s="110">
        <f>IF(K23="X",1,PL!L21)</f>
        <v>0</v>
      </c>
      <c r="R23" s="111">
        <f>IF(L23="X",1,NAP!J21)</f>
        <v>0</v>
      </c>
      <c r="S23" s="114">
        <f t="shared" si="0"/>
        <v>0</v>
      </c>
      <c r="T23" s="115" t="str">
        <f t="shared" si="1"/>
        <v>TEST NON ENCORE VALIDE</v>
      </c>
    </row>
    <row r="24" spans="1:20" s="22" customFormat="1" ht="12" customHeight="1" x14ac:dyDescent="0.2">
      <c r="A24" s="30"/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2"/>
      <c r="M24" s="93"/>
      <c r="N24" s="109">
        <f>IF(H24="X",1,NC!J22)</f>
        <v>0</v>
      </c>
      <c r="O24" s="110">
        <f>IF(I24="X",1,NS!K22)</f>
        <v>0</v>
      </c>
      <c r="P24" s="110">
        <f>IF(J24="X",1,WP!L22)</f>
        <v>0</v>
      </c>
      <c r="Q24" s="110">
        <f>IF(K24="X",1,PL!L22)</f>
        <v>0</v>
      </c>
      <c r="R24" s="111">
        <f>IF(L24="X",1,NAP!J22)</f>
        <v>0</v>
      </c>
      <c r="S24" s="114">
        <f t="shared" si="0"/>
        <v>0</v>
      </c>
      <c r="T24" s="115" t="str">
        <f t="shared" si="1"/>
        <v>TEST NON ENCORE VALIDE</v>
      </c>
    </row>
    <row r="25" spans="1:20" s="22" customFormat="1" ht="12" customHeight="1" x14ac:dyDescent="0.2">
      <c r="A25" s="30"/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2"/>
      <c r="M25" s="93"/>
      <c r="N25" s="109">
        <f>IF(H25="X",1,NC!J23)</f>
        <v>0</v>
      </c>
      <c r="O25" s="110">
        <f>IF(I25="X",1,NS!K23)</f>
        <v>0</v>
      </c>
      <c r="P25" s="110">
        <f>IF(J25="X",1,WP!L23)</f>
        <v>0</v>
      </c>
      <c r="Q25" s="110">
        <f>IF(K25="X",1,PL!L23)</f>
        <v>0</v>
      </c>
      <c r="R25" s="111">
        <f>IF(L25="X",1,NAP!J23)</f>
        <v>0</v>
      </c>
      <c r="S25" s="114">
        <f t="shared" si="0"/>
        <v>0</v>
      </c>
      <c r="T25" s="115" t="str">
        <f t="shared" si="1"/>
        <v>TEST NON ENCORE VALIDE</v>
      </c>
    </row>
    <row r="26" spans="1:20" s="22" customFormat="1" ht="12" customHeight="1" x14ac:dyDescent="0.2">
      <c r="A26" s="30"/>
      <c r="B26" s="30"/>
      <c r="C26" s="31"/>
      <c r="D26" s="31"/>
      <c r="E26" s="31"/>
      <c r="F26" s="31"/>
      <c r="G26" s="31"/>
      <c r="H26" s="31"/>
      <c r="I26" s="31"/>
      <c r="J26" s="31"/>
      <c r="K26" s="31"/>
      <c r="L26" s="32"/>
      <c r="M26" s="93"/>
      <c r="N26" s="109">
        <f>IF(H26="X",1,NC!J24)</f>
        <v>0</v>
      </c>
      <c r="O26" s="110">
        <f>IF(I26="X",1,NS!K24)</f>
        <v>0</v>
      </c>
      <c r="P26" s="110">
        <f>IF(J26="X",1,WP!L24)</f>
        <v>0</v>
      </c>
      <c r="Q26" s="110">
        <f>IF(K26="X",1,PL!L24)</f>
        <v>0</v>
      </c>
      <c r="R26" s="111">
        <f>IF(L26="X",1,NAP!J24)</f>
        <v>0</v>
      </c>
      <c r="S26" s="114">
        <f t="shared" si="0"/>
        <v>0</v>
      </c>
      <c r="T26" s="115" t="str">
        <f t="shared" si="1"/>
        <v>TEST NON ENCORE VALIDE</v>
      </c>
    </row>
    <row r="27" spans="1:20" s="22" customFormat="1" ht="12" customHeight="1" x14ac:dyDescent="0.2">
      <c r="A27" s="30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2"/>
      <c r="M27" s="93"/>
      <c r="N27" s="109">
        <f>IF(H27="X",1,NC!J25)</f>
        <v>0</v>
      </c>
      <c r="O27" s="110">
        <f>IF(I27="X",1,NS!K25)</f>
        <v>0</v>
      </c>
      <c r="P27" s="110">
        <f>IF(J27="X",1,WP!L25)</f>
        <v>0</v>
      </c>
      <c r="Q27" s="110">
        <f>IF(K27="X",1,PL!L25)</f>
        <v>0</v>
      </c>
      <c r="R27" s="111">
        <f>IF(L27="X",1,NAP!J25)</f>
        <v>0</v>
      </c>
      <c r="S27" s="114">
        <f t="shared" si="0"/>
        <v>0</v>
      </c>
      <c r="T27" s="115" t="str">
        <f t="shared" si="1"/>
        <v>TEST NON ENCORE VALIDE</v>
      </c>
    </row>
    <row r="28" spans="1:20" s="22" customFormat="1" ht="12" customHeight="1" x14ac:dyDescent="0.2">
      <c r="A28" s="30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2"/>
      <c r="M28" s="93"/>
      <c r="N28" s="109">
        <f>IF(H28="X",1,NC!J26)</f>
        <v>0</v>
      </c>
      <c r="O28" s="110">
        <f>IF(I28="X",1,NS!K26)</f>
        <v>0</v>
      </c>
      <c r="P28" s="110">
        <f>IF(J28="X",1,WP!L26)</f>
        <v>0</v>
      </c>
      <c r="Q28" s="110">
        <f>IF(K28="X",1,PL!L26)</f>
        <v>0</v>
      </c>
      <c r="R28" s="111">
        <f>IF(L28="X",1,NAP!J26)</f>
        <v>0</v>
      </c>
      <c r="S28" s="114">
        <f t="shared" si="0"/>
        <v>0</v>
      </c>
      <c r="T28" s="115" t="str">
        <f t="shared" si="1"/>
        <v>TEST NON ENCORE VALIDE</v>
      </c>
    </row>
    <row r="29" spans="1:20" s="22" customFormat="1" ht="12" customHeight="1" x14ac:dyDescent="0.2">
      <c r="A29" s="30"/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2"/>
      <c r="M29" s="93"/>
      <c r="N29" s="109">
        <f>IF(H29="X",1,NC!J27)</f>
        <v>0</v>
      </c>
      <c r="O29" s="110">
        <f>IF(I29="X",1,NS!K27)</f>
        <v>0</v>
      </c>
      <c r="P29" s="110">
        <f>IF(J29="X",1,WP!L27)</f>
        <v>0</v>
      </c>
      <c r="Q29" s="110">
        <f>IF(K29="X",1,PL!L27)</f>
        <v>0</v>
      </c>
      <c r="R29" s="111">
        <f>IF(L29="X",1,NAP!J27)</f>
        <v>0</v>
      </c>
      <c r="S29" s="114">
        <f t="shared" si="0"/>
        <v>0</v>
      </c>
      <c r="T29" s="115" t="str">
        <f t="shared" si="1"/>
        <v>TEST NON ENCORE VALIDE</v>
      </c>
    </row>
    <row r="30" spans="1:20" s="22" customFormat="1" ht="12" customHeight="1" x14ac:dyDescent="0.2">
      <c r="A30" s="30"/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2"/>
      <c r="M30" s="93"/>
      <c r="N30" s="109">
        <f>IF(H30="X",1,NC!J28)</f>
        <v>0</v>
      </c>
      <c r="O30" s="110">
        <f>IF(I30="X",1,NS!K28)</f>
        <v>0</v>
      </c>
      <c r="P30" s="110">
        <f>IF(J30="X",1,WP!L28)</f>
        <v>0</v>
      </c>
      <c r="Q30" s="110">
        <f>IF(K30="X",1,PL!L28)</f>
        <v>0</v>
      </c>
      <c r="R30" s="111">
        <f>IF(L30="X",1,NAP!J28)</f>
        <v>0</v>
      </c>
      <c r="S30" s="114">
        <f t="shared" si="0"/>
        <v>0</v>
      </c>
      <c r="T30" s="115" t="str">
        <f t="shared" si="1"/>
        <v>TEST NON ENCORE VALIDE</v>
      </c>
    </row>
    <row r="31" spans="1:20" s="22" customFormat="1" ht="12" customHeight="1" x14ac:dyDescent="0.2">
      <c r="A31" s="30"/>
      <c r="B31" s="30"/>
      <c r="C31" s="31"/>
      <c r="D31" s="31"/>
      <c r="E31" s="31"/>
      <c r="F31" s="31"/>
      <c r="G31" s="31"/>
      <c r="H31" s="31"/>
      <c r="I31" s="31"/>
      <c r="J31" s="31"/>
      <c r="K31" s="31"/>
      <c r="L31" s="32"/>
      <c r="M31" s="93"/>
      <c r="N31" s="109">
        <f>IF(H31="X",1,NC!J29)</f>
        <v>0</v>
      </c>
      <c r="O31" s="110">
        <f>IF(I31="X",1,NS!K29)</f>
        <v>0</v>
      </c>
      <c r="P31" s="110">
        <f>IF(J31="X",1,WP!L29)</f>
        <v>0</v>
      </c>
      <c r="Q31" s="110">
        <f>IF(K31="X",1,PL!L29)</f>
        <v>0</v>
      </c>
      <c r="R31" s="111">
        <f>IF(L31="X",1,NAP!J29)</f>
        <v>0</v>
      </c>
      <c r="S31" s="114">
        <f t="shared" si="0"/>
        <v>0</v>
      </c>
      <c r="T31" s="115" t="str">
        <f t="shared" si="1"/>
        <v>TEST NON ENCORE VALIDE</v>
      </c>
    </row>
    <row r="32" spans="1:20" s="22" customFormat="1" ht="12" customHeight="1" x14ac:dyDescent="0.2">
      <c r="A32" s="30"/>
      <c r="B32" s="30"/>
      <c r="C32" s="31"/>
      <c r="D32" s="31"/>
      <c r="E32" s="31"/>
      <c r="F32" s="31"/>
      <c r="G32" s="31"/>
      <c r="H32" s="31"/>
      <c r="I32" s="31"/>
      <c r="J32" s="31"/>
      <c r="K32" s="31"/>
      <c r="L32" s="32"/>
      <c r="M32" s="93"/>
      <c r="N32" s="109">
        <f>IF(H32="X",1,NC!J30)</f>
        <v>0</v>
      </c>
      <c r="O32" s="110">
        <f>IF(I32="X",1,NS!K30)</f>
        <v>0</v>
      </c>
      <c r="P32" s="110">
        <f>IF(J32="X",1,WP!L30)</f>
        <v>0</v>
      </c>
      <c r="Q32" s="110">
        <f>IF(K32="X",1,PL!L30)</f>
        <v>0</v>
      </c>
      <c r="R32" s="111">
        <f>IF(L32="X",1,NAP!J30)</f>
        <v>0</v>
      </c>
      <c r="S32" s="114">
        <f t="shared" si="0"/>
        <v>0</v>
      </c>
      <c r="T32" s="115" t="str">
        <f t="shared" si="1"/>
        <v>TEST NON ENCORE VALIDE</v>
      </c>
    </row>
    <row r="33" spans="1:20" s="22" customFormat="1" ht="12" customHeight="1" x14ac:dyDescent="0.2">
      <c r="A33" s="30"/>
      <c r="B33" s="30"/>
      <c r="C33" s="31"/>
      <c r="D33" s="31"/>
      <c r="E33" s="31"/>
      <c r="F33" s="31"/>
      <c r="G33" s="31"/>
      <c r="H33" s="31"/>
      <c r="I33" s="31"/>
      <c r="J33" s="31"/>
      <c r="K33" s="31"/>
      <c r="L33" s="32"/>
      <c r="M33" s="93"/>
      <c r="N33" s="109">
        <f>IF(H33="X",1,NC!J31)</f>
        <v>0</v>
      </c>
      <c r="O33" s="110">
        <f>IF(I33="X",1,NS!K31)</f>
        <v>0</v>
      </c>
      <c r="P33" s="110">
        <f>IF(J33="X",1,WP!L31)</f>
        <v>0</v>
      </c>
      <c r="Q33" s="110">
        <f>IF(K33="X",1,PL!L31)</f>
        <v>0</v>
      </c>
      <c r="R33" s="111">
        <f>IF(L33="X",1,NAP!J31)</f>
        <v>0</v>
      </c>
      <c r="S33" s="114">
        <f t="shared" si="0"/>
        <v>0</v>
      </c>
      <c r="T33" s="115" t="str">
        <f t="shared" si="1"/>
        <v>TEST NON ENCORE VALIDE</v>
      </c>
    </row>
    <row r="34" spans="1:20" s="22" customFormat="1" ht="12" customHeight="1" x14ac:dyDescent="0.2">
      <c r="A34" s="30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2"/>
      <c r="M34" s="93"/>
      <c r="N34" s="109">
        <f>IF(H34="X",1,NC!J32)</f>
        <v>0</v>
      </c>
      <c r="O34" s="110">
        <f>IF(I34="X",1,NS!K32)</f>
        <v>0</v>
      </c>
      <c r="P34" s="110">
        <f>IF(J34="X",1,WP!L32)</f>
        <v>0</v>
      </c>
      <c r="Q34" s="110">
        <f>IF(K34="X",1,PL!L32)</f>
        <v>0</v>
      </c>
      <c r="R34" s="111">
        <f>IF(L34="X",1,NAP!J32)</f>
        <v>0</v>
      </c>
      <c r="S34" s="114">
        <f t="shared" si="0"/>
        <v>0</v>
      </c>
      <c r="T34" s="115" t="str">
        <f t="shared" si="1"/>
        <v>TEST NON ENCORE VALIDE</v>
      </c>
    </row>
    <row r="35" spans="1:20" s="22" customFormat="1" ht="12" customHeight="1" x14ac:dyDescent="0.2">
      <c r="A35" s="30"/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2"/>
      <c r="M35" s="93"/>
      <c r="N35" s="109">
        <f>IF(H35="X",1,NC!J33)</f>
        <v>0</v>
      </c>
      <c r="O35" s="110">
        <f>IF(I35="X",1,NS!K33)</f>
        <v>0</v>
      </c>
      <c r="P35" s="110">
        <f>IF(J35="X",1,WP!L33)</f>
        <v>0</v>
      </c>
      <c r="Q35" s="110">
        <f>IF(K35="X",1,PL!L33)</f>
        <v>0</v>
      </c>
      <c r="R35" s="111">
        <f>IF(L35="X",1,NAP!J33)</f>
        <v>0</v>
      </c>
      <c r="S35" s="114">
        <f t="shared" si="0"/>
        <v>0</v>
      </c>
      <c r="T35" s="115" t="str">
        <f t="shared" si="1"/>
        <v>TEST NON ENCORE VALIDE</v>
      </c>
    </row>
    <row r="36" spans="1:20" s="22" customFormat="1" ht="12" customHeight="1" x14ac:dyDescent="0.2">
      <c r="A36" s="30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2"/>
      <c r="M36" s="93"/>
      <c r="N36" s="109">
        <f>IF(H36="X",1,NC!J34)</f>
        <v>0</v>
      </c>
      <c r="O36" s="110">
        <f>IF(I36="X",1,NS!K34)</f>
        <v>0</v>
      </c>
      <c r="P36" s="110">
        <f>IF(J36="X",1,WP!L34)</f>
        <v>0</v>
      </c>
      <c r="Q36" s="110">
        <f>IF(K36="X",1,PL!L34)</f>
        <v>0</v>
      </c>
      <c r="R36" s="111">
        <f>IF(L36="X",1,NAP!J34)</f>
        <v>0</v>
      </c>
      <c r="S36" s="114">
        <f t="shared" si="0"/>
        <v>0</v>
      </c>
      <c r="T36" s="115" t="str">
        <f t="shared" si="1"/>
        <v>TEST NON ENCORE VALIDE</v>
      </c>
    </row>
    <row r="37" spans="1:20" s="22" customFormat="1" ht="12" customHeight="1" x14ac:dyDescent="0.2">
      <c r="A37" s="30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2"/>
      <c r="M37" s="93"/>
      <c r="N37" s="109">
        <f>IF(H37="X",1,NC!J35)</f>
        <v>0</v>
      </c>
      <c r="O37" s="110">
        <f>IF(I37="X",1,NS!K35)</f>
        <v>0</v>
      </c>
      <c r="P37" s="110">
        <f>IF(J37="X",1,WP!L35)</f>
        <v>0</v>
      </c>
      <c r="Q37" s="110">
        <f>IF(K37="X",1,PL!L35)</f>
        <v>0</v>
      </c>
      <c r="R37" s="111">
        <f>IF(L37="X",1,NAP!J35)</f>
        <v>0</v>
      </c>
      <c r="S37" s="114">
        <f t="shared" si="0"/>
        <v>0</v>
      </c>
      <c r="T37" s="115" t="str">
        <f t="shared" si="1"/>
        <v>TEST NON ENCORE VALIDE</v>
      </c>
    </row>
    <row r="38" spans="1:20" s="22" customFormat="1" ht="12" customHeight="1" x14ac:dyDescent="0.2">
      <c r="A38" s="30"/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2"/>
      <c r="M38" s="93"/>
      <c r="N38" s="109">
        <f>IF(H38="X",1,NC!J36)</f>
        <v>0</v>
      </c>
      <c r="O38" s="110">
        <f>IF(I38="X",1,NS!K36)</f>
        <v>0</v>
      </c>
      <c r="P38" s="110">
        <f>IF(J38="X",1,WP!L36)</f>
        <v>0</v>
      </c>
      <c r="Q38" s="110">
        <f>IF(K38="X",1,PL!L36)</f>
        <v>0</v>
      </c>
      <c r="R38" s="111">
        <f>IF(L38="X",1,NAP!J36)</f>
        <v>0</v>
      </c>
      <c r="S38" s="114">
        <f t="shared" si="0"/>
        <v>0</v>
      </c>
      <c r="T38" s="115" t="str">
        <f t="shared" si="1"/>
        <v>TEST NON ENCORE VALIDE</v>
      </c>
    </row>
    <row r="39" spans="1:20" s="22" customFormat="1" ht="12" customHeight="1" x14ac:dyDescent="0.2">
      <c r="A39" s="30"/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2"/>
      <c r="M39" s="93"/>
      <c r="N39" s="109">
        <f>IF(H39="X",1,NC!J37)</f>
        <v>0</v>
      </c>
      <c r="O39" s="110">
        <f>IF(I39="X",1,NS!K37)</f>
        <v>0</v>
      </c>
      <c r="P39" s="110">
        <f>IF(J39="X",1,WP!L37)</f>
        <v>0</v>
      </c>
      <c r="Q39" s="110">
        <f>IF(K39="X",1,PL!L37)</f>
        <v>0</v>
      </c>
      <c r="R39" s="111">
        <f>IF(L39="X",1,NAP!J37)</f>
        <v>0</v>
      </c>
      <c r="S39" s="114">
        <f t="shared" si="0"/>
        <v>0</v>
      </c>
      <c r="T39" s="115" t="str">
        <f t="shared" si="1"/>
        <v>TEST NON ENCORE VALIDE</v>
      </c>
    </row>
    <row r="40" spans="1:20" s="22" customFormat="1" ht="12" customHeight="1" x14ac:dyDescent="0.2">
      <c r="A40" s="30"/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2"/>
      <c r="M40" s="93"/>
      <c r="N40" s="109">
        <f>IF(H40="X",1,NC!J38)</f>
        <v>0</v>
      </c>
      <c r="O40" s="110">
        <f>IF(I40="X",1,NS!K38)</f>
        <v>0</v>
      </c>
      <c r="P40" s="110">
        <f>IF(J40="X",1,WP!L38)</f>
        <v>0</v>
      </c>
      <c r="Q40" s="110">
        <f>IF(K40="X",1,PL!L38)</f>
        <v>0</v>
      </c>
      <c r="R40" s="111">
        <f>IF(L40="X",1,NAP!J38)</f>
        <v>0</v>
      </c>
      <c r="S40" s="114">
        <f t="shared" ref="S40:S61" si="2">SUM(N40:R40)</f>
        <v>0</v>
      </c>
      <c r="T40" s="115" t="str">
        <f t="shared" ref="T40:T61" si="3">IF(S40&lt;3,"TEST NON ENCORE VALIDE","PASS SPORT DE L'EAU VALIDE")</f>
        <v>TEST NON ENCORE VALIDE</v>
      </c>
    </row>
    <row r="41" spans="1:20" s="22" customFormat="1" ht="12" customHeight="1" x14ac:dyDescent="0.2">
      <c r="A41" s="30"/>
      <c r="B41" s="30"/>
      <c r="C41" s="31"/>
      <c r="D41" s="31"/>
      <c r="E41" s="31"/>
      <c r="F41" s="31"/>
      <c r="G41" s="31"/>
      <c r="H41" s="31"/>
      <c r="I41" s="31"/>
      <c r="J41" s="31"/>
      <c r="K41" s="31"/>
      <c r="L41" s="32"/>
      <c r="M41" s="93"/>
      <c r="N41" s="109">
        <f>IF(H41="X",1,NC!J39)</f>
        <v>0</v>
      </c>
      <c r="O41" s="110">
        <f>IF(I41="X",1,NS!K39)</f>
        <v>0</v>
      </c>
      <c r="P41" s="110">
        <f>IF(J41="X",1,WP!L39)</f>
        <v>0</v>
      </c>
      <c r="Q41" s="110">
        <f>IF(K41="X",1,PL!L39)</f>
        <v>0</v>
      </c>
      <c r="R41" s="111">
        <f>IF(L41="X",1,NAP!J39)</f>
        <v>0</v>
      </c>
      <c r="S41" s="114">
        <f t="shared" si="2"/>
        <v>0</v>
      </c>
      <c r="T41" s="115" t="str">
        <f t="shared" si="3"/>
        <v>TEST NON ENCORE VALIDE</v>
      </c>
    </row>
    <row r="42" spans="1:20" s="22" customFormat="1" ht="12" customHeight="1" x14ac:dyDescent="0.2">
      <c r="A42" s="30"/>
      <c r="B42" s="30"/>
      <c r="C42" s="31"/>
      <c r="D42" s="31"/>
      <c r="E42" s="31"/>
      <c r="F42" s="31"/>
      <c r="G42" s="31"/>
      <c r="H42" s="31"/>
      <c r="I42" s="31"/>
      <c r="J42" s="31"/>
      <c r="K42" s="31"/>
      <c r="L42" s="32"/>
      <c r="M42" s="93"/>
      <c r="N42" s="109">
        <f>IF(H42="X",1,NC!J40)</f>
        <v>0</v>
      </c>
      <c r="O42" s="110">
        <f>IF(I42="X",1,NS!K40)</f>
        <v>0</v>
      </c>
      <c r="P42" s="110">
        <f>IF(J42="X",1,WP!L40)</f>
        <v>0</v>
      </c>
      <c r="Q42" s="110">
        <f>IF(K42="X",1,PL!L40)</f>
        <v>0</v>
      </c>
      <c r="R42" s="111">
        <f>IF(L42="X",1,NAP!J40)</f>
        <v>0</v>
      </c>
      <c r="S42" s="114">
        <f t="shared" si="2"/>
        <v>0</v>
      </c>
      <c r="T42" s="115" t="str">
        <f t="shared" si="3"/>
        <v>TEST NON ENCORE VALIDE</v>
      </c>
    </row>
    <row r="43" spans="1:20" s="22" customFormat="1" ht="12" customHeight="1" x14ac:dyDescent="0.2">
      <c r="A43" s="30"/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2"/>
      <c r="M43" s="93"/>
      <c r="N43" s="109">
        <f>IF(H43="X",1,NC!J41)</f>
        <v>0</v>
      </c>
      <c r="O43" s="110">
        <f>IF(I43="X",1,NS!K41)</f>
        <v>0</v>
      </c>
      <c r="P43" s="110">
        <f>IF(J43="X",1,WP!L41)</f>
        <v>0</v>
      </c>
      <c r="Q43" s="110">
        <f>IF(K43="X",1,PL!L41)</f>
        <v>0</v>
      </c>
      <c r="R43" s="111">
        <f>IF(L43="X",1,NAP!J41)</f>
        <v>0</v>
      </c>
      <c r="S43" s="114">
        <f t="shared" si="2"/>
        <v>0</v>
      </c>
      <c r="T43" s="115" t="str">
        <f t="shared" si="3"/>
        <v>TEST NON ENCORE VALIDE</v>
      </c>
    </row>
    <row r="44" spans="1:20" s="22" customFormat="1" ht="12" customHeight="1" x14ac:dyDescent="0.2">
      <c r="A44" s="30"/>
      <c r="B44" s="30"/>
      <c r="C44" s="31"/>
      <c r="D44" s="31"/>
      <c r="E44" s="31"/>
      <c r="F44" s="31"/>
      <c r="G44" s="31"/>
      <c r="H44" s="31"/>
      <c r="I44" s="31"/>
      <c r="J44" s="31"/>
      <c r="K44" s="31"/>
      <c r="L44" s="32"/>
      <c r="M44" s="93"/>
      <c r="N44" s="109">
        <f>IF(H44="X",1,NC!J42)</f>
        <v>0</v>
      </c>
      <c r="O44" s="110">
        <f>IF(I44="X",1,NS!K42)</f>
        <v>0</v>
      </c>
      <c r="P44" s="110">
        <f>IF(J44="X",1,WP!L42)</f>
        <v>0</v>
      </c>
      <c r="Q44" s="110">
        <f>IF(K44="X",1,PL!L42)</f>
        <v>0</v>
      </c>
      <c r="R44" s="111">
        <f>IF(L44="X",1,NAP!J42)</f>
        <v>0</v>
      </c>
      <c r="S44" s="114">
        <f t="shared" si="2"/>
        <v>0</v>
      </c>
      <c r="T44" s="115" t="str">
        <f t="shared" si="3"/>
        <v>TEST NON ENCORE VALIDE</v>
      </c>
    </row>
    <row r="45" spans="1:20" s="22" customFormat="1" ht="12" customHeight="1" x14ac:dyDescent="0.2">
      <c r="A45" s="30"/>
      <c r="B45" s="30"/>
      <c r="C45" s="31"/>
      <c r="D45" s="31"/>
      <c r="E45" s="31"/>
      <c r="F45" s="31"/>
      <c r="G45" s="31"/>
      <c r="H45" s="31"/>
      <c r="I45" s="31"/>
      <c r="J45" s="31"/>
      <c r="K45" s="31"/>
      <c r="L45" s="32"/>
      <c r="M45" s="93"/>
      <c r="N45" s="109">
        <f>IF(H45="X",1,NC!J43)</f>
        <v>0</v>
      </c>
      <c r="O45" s="110">
        <f>IF(I45="X",1,NS!K43)</f>
        <v>0</v>
      </c>
      <c r="P45" s="110">
        <f>IF(J45="X",1,WP!L43)</f>
        <v>0</v>
      </c>
      <c r="Q45" s="110">
        <f>IF(K45="X",1,PL!L43)</f>
        <v>0</v>
      </c>
      <c r="R45" s="111">
        <f>IF(L45="X",1,NAP!J43)</f>
        <v>0</v>
      </c>
      <c r="S45" s="114">
        <f t="shared" si="2"/>
        <v>0</v>
      </c>
      <c r="T45" s="115" t="str">
        <f t="shared" si="3"/>
        <v>TEST NON ENCORE VALIDE</v>
      </c>
    </row>
    <row r="46" spans="1:20" s="22" customFormat="1" ht="12" customHeight="1" x14ac:dyDescent="0.2">
      <c r="A46" s="30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2"/>
      <c r="M46" s="93"/>
      <c r="N46" s="109">
        <f>IF(H46="X",1,NC!J44)</f>
        <v>0</v>
      </c>
      <c r="O46" s="110">
        <f>IF(I46="X",1,NS!K44)</f>
        <v>0</v>
      </c>
      <c r="P46" s="110">
        <f>IF(J46="X",1,WP!L44)</f>
        <v>0</v>
      </c>
      <c r="Q46" s="110">
        <f>IF(K46="X",1,PL!L44)</f>
        <v>0</v>
      </c>
      <c r="R46" s="111">
        <f>IF(L46="X",1,NAP!J44)</f>
        <v>0</v>
      </c>
      <c r="S46" s="114">
        <f t="shared" si="2"/>
        <v>0</v>
      </c>
      <c r="T46" s="115" t="str">
        <f t="shared" si="3"/>
        <v>TEST NON ENCORE VALIDE</v>
      </c>
    </row>
    <row r="47" spans="1:20" s="22" customFormat="1" ht="12" customHeight="1" x14ac:dyDescent="0.2">
      <c r="A47" s="30"/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2"/>
      <c r="M47" s="93"/>
      <c r="N47" s="109">
        <f>IF(H47="X",1,NC!J45)</f>
        <v>0</v>
      </c>
      <c r="O47" s="110">
        <f>IF(I47="X",1,NS!K45)</f>
        <v>0</v>
      </c>
      <c r="P47" s="110">
        <f>IF(J47="X",1,WP!L45)</f>
        <v>0</v>
      </c>
      <c r="Q47" s="110">
        <f>IF(K47="X",1,PL!L45)</f>
        <v>0</v>
      </c>
      <c r="R47" s="111">
        <f>IF(L47="X",1,NAP!J45)</f>
        <v>0</v>
      </c>
      <c r="S47" s="114">
        <f t="shared" si="2"/>
        <v>0</v>
      </c>
      <c r="T47" s="115" t="str">
        <f t="shared" si="3"/>
        <v>TEST NON ENCORE VALIDE</v>
      </c>
    </row>
    <row r="48" spans="1:20" s="22" customFormat="1" ht="12" customHeight="1" x14ac:dyDescent="0.2">
      <c r="A48" s="30"/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2"/>
      <c r="M48" s="93"/>
      <c r="N48" s="109">
        <f>IF(H48="X",1,NC!J46)</f>
        <v>0</v>
      </c>
      <c r="O48" s="110">
        <f>IF(I48="X",1,NS!K46)</f>
        <v>0</v>
      </c>
      <c r="P48" s="110">
        <f>IF(J48="X",1,WP!L46)</f>
        <v>0</v>
      </c>
      <c r="Q48" s="110">
        <f>IF(K48="X",1,PL!L46)</f>
        <v>0</v>
      </c>
      <c r="R48" s="111">
        <f>IF(L48="X",1,NAP!J46)</f>
        <v>0</v>
      </c>
      <c r="S48" s="114">
        <f t="shared" si="2"/>
        <v>0</v>
      </c>
      <c r="T48" s="115" t="str">
        <f t="shared" si="3"/>
        <v>TEST NON ENCORE VALIDE</v>
      </c>
    </row>
    <row r="49" spans="1:20" s="22" customFormat="1" ht="12" customHeight="1" x14ac:dyDescent="0.2">
      <c r="A49" s="30"/>
      <c r="B49" s="30"/>
      <c r="C49" s="31"/>
      <c r="D49" s="31"/>
      <c r="E49" s="31"/>
      <c r="F49" s="31"/>
      <c r="G49" s="31"/>
      <c r="H49" s="31"/>
      <c r="I49" s="31"/>
      <c r="J49" s="31"/>
      <c r="K49" s="31"/>
      <c r="L49" s="32"/>
      <c r="M49" s="93"/>
      <c r="N49" s="109">
        <f>IF(H49="X",1,NC!J47)</f>
        <v>0</v>
      </c>
      <c r="O49" s="110">
        <f>IF(I49="X",1,NS!K47)</f>
        <v>0</v>
      </c>
      <c r="P49" s="110">
        <f>IF(J49="X",1,WP!L47)</f>
        <v>0</v>
      </c>
      <c r="Q49" s="110">
        <f>IF(K49="X",1,PL!L47)</f>
        <v>0</v>
      </c>
      <c r="R49" s="111">
        <f>IF(L49="X",1,NAP!J47)</f>
        <v>0</v>
      </c>
      <c r="S49" s="114">
        <f t="shared" si="2"/>
        <v>0</v>
      </c>
      <c r="T49" s="115" t="str">
        <f t="shared" si="3"/>
        <v>TEST NON ENCORE VALIDE</v>
      </c>
    </row>
    <row r="50" spans="1:20" s="22" customFormat="1" ht="12" customHeight="1" x14ac:dyDescent="0.2">
      <c r="A50" s="30"/>
      <c r="B50" s="30"/>
      <c r="C50" s="31"/>
      <c r="D50" s="31"/>
      <c r="E50" s="31"/>
      <c r="F50" s="31"/>
      <c r="G50" s="31"/>
      <c r="H50" s="31"/>
      <c r="I50" s="31"/>
      <c r="J50" s="31"/>
      <c r="K50" s="31"/>
      <c r="L50" s="32"/>
      <c r="M50" s="93"/>
      <c r="N50" s="109">
        <f>IF(H50="X",1,NC!J48)</f>
        <v>0</v>
      </c>
      <c r="O50" s="110">
        <f>IF(I50="X",1,NS!K48)</f>
        <v>0</v>
      </c>
      <c r="P50" s="110">
        <f>IF(J50="X",1,WP!L48)</f>
        <v>0</v>
      </c>
      <c r="Q50" s="110">
        <f>IF(K50="X",1,PL!L48)</f>
        <v>0</v>
      </c>
      <c r="R50" s="111">
        <f>IF(L50="X",1,NAP!J48)</f>
        <v>0</v>
      </c>
      <c r="S50" s="114">
        <f t="shared" si="2"/>
        <v>0</v>
      </c>
      <c r="T50" s="115" t="str">
        <f t="shared" si="3"/>
        <v>TEST NON ENCORE VALIDE</v>
      </c>
    </row>
    <row r="51" spans="1:20" s="22" customFormat="1" ht="12" customHeight="1" x14ac:dyDescent="0.2">
      <c r="A51" s="30"/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2"/>
      <c r="M51" s="93"/>
      <c r="N51" s="109">
        <f>IF(H51="X",1,NC!J49)</f>
        <v>0</v>
      </c>
      <c r="O51" s="110">
        <f>IF(I51="X",1,NS!K49)</f>
        <v>0</v>
      </c>
      <c r="P51" s="110">
        <f>IF(J51="X",1,WP!L49)</f>
        <v>0</v>
      </c>
      <c r="Q51" s="110">
        <f>IF(K51="X",1,PL!L49)</f>
        <v>0</v>
      </c>
      <c r="R51" s="111">
        <f>IF(L51="X",1,NAP!J49)</f>
        <v>0</v>
      </c>
      <c r="S51" s="114">
        <f t="shared" si="2"/>
        <v>0</v>
      </c>
      <c r="T51" s="115" t="str">
        <f t="shared" si="3"/>
        <v>TEST NON ENCORE VALIDE</v>
      </c>
    </row>
    <row r="52" spans="1:20" s="22" customFormat="1" ht="12" customHeight="1" x14ac:dyDescent="0.2">
      <c r="A52" s="30"/>
      <c r="B52" s="30"/>
      <c r="C52" s="31"/>
      <c r="D52" s="31"/>
      <c r="E52" s="31"/>
      <c r="F52" s="31"/>
      <c r="G52" s="31"/>
      <c r="H52" s="31"/>
      <c r="I52" s="31"/>
      <c r="J52" s="31"/>
      <c r="K52" s="31"/>
      <c r="L52" s="32"/>
      <c r="M52" s="93"/>
      <c r="N52" s="109">
        <f>IF(H52="X",1,NC!J50)</f>
        <v>0</v>
      </c>
      <c r="O52" s="110">
        <f>IF(I52="X",1,NS!K50)</f>
        <v>0</v>
      </c>
      <c r="P52" s="110">
        <f>IF(J52="X",1,WP!L50)</f>
        <v>0</v>
      </c>
      <c r="Q52" s="110">
        <f>IF(K52="X",1,PL!L50)</f>
        <v>0</v>
      </c>
      <c r="R52" s="111">
        <f>IF(L52="X",1,NAP!J50)</f>
        <v>0</v>
      </c>
      <c r="S52" s="114">
        <f t="shared" si="2"/>
        <v>0</v>
      </c>
      <c r="T52" s="115" t="str">
        <f t="shared" si="3"/>
        <v>TEST NON ENCORE VALIDE</v>
      </c>
    </row>
    <row r="53" spans="1:20" s="22" customFormat="1" ht="12" customHeight="1" x14ac:dyDescent="0.2">
      <c r="A53" s="30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2"/>
      <c r="M53" s="93"/>
      <c r="N53" s="109">
        <f>IF(H53="X",1,NC!J51)</f>
        <v>0</v>
      </c>
      <c r="O53" s="110">
        <f>IF(I53="X",1,NS!K51)</f>
        <v>0</v>
      </c>
      <c r="P53" s="110">
        <f>IF(J53="X",1,WP!L51)</f>
        <v>0</v>
      </c>
      <c r="Q53" s="110">
        <f>IF(K53="X",1,PL!L51)</f>
        <v>0</v>
      </c>
      <c r="R53" s="111">
        <f>IF(L53="X",1,NAP!J51)</f>
        <v>0</v>
      </c>
      <c r="S53" s="114">
        <f t="shared" si="2"/>
        <v>0</v>
      </c>
      <c r="T53" s="115" t="str">
        <f t="shared" si="3"/>
        <v>TEST NON ENCORE VALIDE</v>
      </c>
    </row>
    <row r="54" spans="1:20" s="22" customFormat="1" ht="12" customHeight="1" x14ac:dyDescent="0.2">
      <c r="A54" s="30"/>
      <c r="B54" s="30"/>
      <c r="C54" s="31"/>
      <c r="D54" s="31"/>
      <c r="E54" s="31"/>
      <c r="F54" s="31"/>
      <c r="G54" s="31"/>
      <c r="H54" s="31"/>
      <c r="I54" s="31"/>
      <c r="J54" s="31"/>
      <c r="K54" s="31"/>
      <c r="L54" s="32"/>
      <c r="M54" s="93"/>
      <c r="N54" s="109">
        <f>IF(H54="X",1,NC!J52)</f>
        <v>0</v>
      </c>
      <c r="O54" s="110">
        <f>IF(I54="X",1,NS!K52)</f>
        <v>0</v>
      </c>
      <c r="P54" s="110">
        <f>IF(J54="X",1,WP!L52)</f>
        <v>0</v>
      </c>
      <c r="Q54" s="110">
        <f>IF(K54="X",1,PL!L52)</f>
        <v>0</v>
      </c>
      <c r="R54" s="111">
        <f>IF(L54="X",1,NAP!J52)</f>
        <v>0</v>
      </c>
      <c r="S54" s="114">
        <f t="shared" si="2"/>
        <v>0</v>
      </c>
      <c r="T54" s="115" t="str">
        <f t="shared" si="3"/>
        <v>TEST NON ENCORE VALIDE</v>
      </c>
    </row>
    <row r="55" spans="1:20" s="22" customFormat="1" ht="12" customHeight="1" x14ac:dyDescent="0.2">
      <c r="A55" s="30"/>
      <c r="B55" s="30"/>
      <c r="C55" s="31"/>
      <c r="D55" s="31"/>
      <c r="E55" s="31"/>
      <c r="F55" s="31"/>
      <c r="G55" s="31"/>
      <c r="H55" s="31"/>
      <c r="I55" s="31"/>
      <c r="J55" s="31"/>
      <c r="K55" s="31"/>
      <c r="L55" s="32"/>
      <c r="M55" s="93"/>
      <c r="N55" s="109">
        <f>IF(H55="X",1,NC!J53)</f>
        <v>0</v>
      </c>
      <c r="O55" s="110">
        <f>IF(I55="X",1,NS!K53)</f>
        <v>0</v>
      </c>
      <c r="P55" s="110">
        <f>IF(J55="X",1,WP!L53)</f>
        <v>0</v>
      </c>
      <c r="Q55" s="110">
        <f>IF(K55="X",1,PL!L53)</f>
        <v>0</v>
      </c>
      <c r="R55" s="111">
        <f>IF(L55="X",1,NAP!J53)</f>
        <v>0</v>
      </c>
      <c r="S55" s="114">
        <f t="shared" si="2"/>
        <v>0</v>
      </c>
      <c r="T55" s="115" t="str">
        <f t="shared" si="3"/>
        <v>TEST NON ENCORE VALIDE</v>
      </c>
    </row>
    <row r="56" spans="1:20" s="22" customFormat="1" ht="12" customHeight="1" x14ac:dyDescent="0.2">
      <c r="A56" s="30"/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32"/>
      <c r="M56" s="93"/>
      <c r="N56" s="109">
        <f>IF(H56="X",1,NC!J54)</f>
        <v>0</v>
      </c>
      <c r="O56" s="110">
        <f>IF(I56="X",1,NS!K54)</f>
        <v>0</v>
      </c>
      <c r="P56" s="110">
        <f>IF(J56="X",1,WP!L54)</f>
        <v>0</v>
      </c>
      <c r="Q56" s="110">
        <f>IF(K56="X",1,PL!L54)</f>
        <v>0</v>
      </c>
      <c r="R56" s="111">
        <f>IF(L56="X",1,NAP!J54)</f>
        <v>0</v>
      </c>
      <c r="S56" s="114">
        <f t="shared" si="2"/>
        <v>0</v>
      </c>
      <c r="T56" s="115" t="str">
        <f t="shared" si="3"/>
        <v>TEST NON ENCORE VALIDE</v>
      </c>
    </row>
    <row r="57" spans="1:20" s="22" customFormat="1" ht="12" customHeight="1" x14ac:dyDescent="0.2">
      <c r="A57" s="30"/>
      <c r="B57" s="30"/>
      <c r="C57" s="31"/>
      <c r="D57" s="31"/>
      <c r="E57" s="31"/>
      <c r="F57" s="31"/>
      <c r="G57" s="31"/>
      <c r="H57" s="31"/>
      <c r="I57" s="31"/>
      <c r="J57" s="31"/>
      <c r="K57" s="31"/>
      <c r="L57" s="32"/>
      <c r="M57" s="93"/>
      <c r="N57" s="109">
        <f>IF(H57="X",1,NC!J55)</f>
        <v>0</v>
      </c>
      <c r="O57" s="110">
        <f>IF(I57="X",1,NS!K55)</f>
        <v>0</v>
      </c>
      <c r="P57" s="110">
        <f>IF(J57="X",1,WP!L55)</f>
        <v>0</v>
      </c>
      <c r="Q57" s="110">
        <f>IF(K57="X",1,PL!L55)</f>
        <v>0</v>
      </c>
      <c r="R57" s="111">
        <f>IF(L57="X",1,NAP!J55)</f>
        <v>0</v>
      </c>
      <c r="S57" s="114">
        <f t="shared" si="2"/>
        <v>0</v>
      </c>
      <c r="T57" s="115" t="str">
        <f t="shared" si="3"/>
        <v>TEST NON ENCORE VALIDE</v>
      </c>
    </row>
    <row r="58" spans="1:20" s="22" customFormat="1" ht="12" customHeight="1" x14ac:dyDescent="0.2">
      <c r="A58" s="30"/>
      <c r="B58" s="30"/>
      <c r="C58" s="31"/>
      <c r="D58" s="31"/>
      <c r="E58" s="31"/>
      <c r="F58" s="31"/>
      <c r="G58" s="31"/>
      <c r="H58" s="31"/>
      <c r="I58" s="31"/>
      <c r="J58" s="31"/>
      <c r="K58" s="31"/>
      <c r="L58" s="32"/>
      <c r="M58" s="93"/>
      <c r="N58" s="109">
        <f>IF(H58="X",1,NC!J56)</f>
        <v>0</v>
      </c>
      <c r="O58" s="110">
        <f>IF(I58="X",1,NS!K56)</f>
        <v>0</v>
      </c>
      <c r="P58" s="110">
        <f>IF(J58="X",1,WP!L56)</f>
        <v>0</v>
      </c>
      <c r="Q58" s="110">
        <f>IF(K58="X",1,PL!L56)</f>
        <v>0</v>
      </c>
      <c r="R58" s="111">
        <f>IF(L58="X",1,NAP!J56)</f>
        <v>0</v>
      </c>
      <c r="S58" s="114">
        <f t="shared" si="2"/>
        <v>0</v>
      </c>
      <c r="T58" s="115" t="str">
        <f t="shared" si="3"/>
        <v>TEST NON ENCORE VALIDE</v>
      </c>
    </row>
    <row r="59" spans="1:20" s="22" customFormat="1" ht="12" customHeight="1" x14ac:dyDescent="0.2">
      <c r="A59" s="30"/>
      <c r="B59" s="30"/>
      <c r="C59" s="31"/>
      <c r="D59" s="31"/>
      <c r="E59" s="31"/>
      <c r="F59" s="31"/>
      <c r="G59" s="31"/>
      <c r="H59" s="31"/>
      <c r="I59" s="31"/>
      <c r="J59" s="31"/>
      <c r="K59" s="31"/>
      <c r="L59" s="32"/>
      <c r="M59" s="93"/>
      <c r="N59" s="109">
        <f>IF(H59="X",1,NC!J57)</f>
        <v>0</v>
      </c>
      <c r="O59" s="110">
        <f>IF(I59="X",1,NS!K57)</f>
        <v>0</v>
      </c>
      <c r="P59" s="110">
        <f>IF(J59="X",1,WP!L57)</f>
        <v>0</v>
      </c>
      <c r="Q59" s="110">
        <f>IF(K59="X",1,PL!L57)</f>
        <v>0</v>
      </c>
      <c r="R59" s="111">
        <f>IF(L59="X",1,NAP!J57)</f>
        <v>0</v>
      </c>
      <c r="S59" s="114">
        <f t="shared" si="2"/>
        <v>0</v>
      </c>
      <c r="T59" s="115" t="str">
        <f t="shared" si="3"/>
        <v>TEST NON ENCORE VALIDE</v>
      </c>
    </row>
    <row r="60" spans="1:20" s="22" customFormat="1" ht="12" customHeight="1" x14ac:dyDescent="0.2">
      <c r="A60" s="30"/>
      <c r="B60" s="30"/>
      <c r="C60" s="31"/>
      <c r="D60" s="31"/>
      <c r="E60" s="31"/>
      <c r="F60" s="31"/>
      <c r="G60" s="31"/>
      <c r="H60" s="31"/>
      <c r="I60" s="31"/>
      <c r="J60" s="31"/>
      <c r="K60" s="31"/>
      <c r="L60" s="32"/>
      <c r="M60" s="93"/>
      <c r="N60" s="109">
        <f>IF(H60="X",1,NC!J58)</f>
        <v>0</v>
      </c>
      <c r="O60" s="110">
        <f>IF(I60="X",1,NS!K58)</f>
        <v>0</v>
      </c>
      <c r="P60" s="110">
        <f>IF(J60="X",1,WP!L58)</f>
        <v>0</v>
      </c>
      <c r="Q60" s="110">
        <f>IF(K60="X",1,PL!L58)</f>
        <v>0</v>
      </c>
      <c r="R60" s="111">
        <f>IF(L60="X",1,NAP!J58)</f>
        <v>0</v>
      </c>
      <c r="S60" s="114">
        <f t="shared" si="2"/>
        <v>0</v>
      </c>
      <c r="T60" s="115" t="str">
        <f t="shared" si="3"/>
        <v>TEST NON ENCORE VALIDE</v>
      </c>
    </row>
    <row r="61" spans="1:20" s="22" customFormat="1" ht="12" customHeight="1" x14ac:dyDescent="0.2">
      <c r="A61" s="30"/>
      <c r="B61" s="30"/>
      <c r="C61" s="31"/>
      <c r="D61" s="31"/>
      <c r="E61" s="31"/>
      <c r="F61" s="31"/>
      <c r="G61" s="31"/>
      <c r="H61" s="31"/>
      <c r="I61" s="31"/>
      <c r="J61" s="31"/>
      <c r="K61" s="31"/>
      <c r="L61" s="32"/>
      <c r="M61" s="93"/>
      <c r="N61" s="109">
        <f>IF(H61="X",1,NC!J59)</f>
        <v>0</v>
      </c>
      <c r="O61" s="110">
        <f>IF(I61="X",1,NS!K59)</f>
        <v>0</v>
      </c>
      <c r="P61" s="110">
        <f>IF(J61="X",1,WP!L59)</f>
        <v>0</v>
      </c>
      <c r="Q61" s="110">
        <f>IF(K61="X",1,PL!L59)</f>
        <v>0</v>
      </c>
      <c r="R61" s="111">
        <f>IF(L61="X",1,NAP!J59)</f>
        <v>0</v>
      </c>
      <c r="S61" s="114">
        <f t="shared" si="2"/>
        <v>0</v>
      </c>
      <c r="T61" s="115" t="str">
        <f t="shared" si="3"/>
        <v>TEST NON ENCORE VALIDE</v>
      </c>
    </row>
    <row r="62" spans="1:20" s="22" customFormat="1" ht="12" customHeight="1" x14ac:dyDescent="0.2">
      <c r="A62" s="30"/>
      <c r="B62" s="30"/>
      <c r="C62" s="31"/>
      <c r="D62" s="31"/>
      <c r="E62" s="31"/>
      <c r="F62" s="31"/>
      <c r="G62" s="31"/>
      <c r="H62" s="31"/>
      <c r="I62" s="31"/>
      <c r="J62" s="31"/>
      <c r="K62" s="31"/>
      <c r="L62" s="32"/>
      <c r="M62" s="93"/>
      <c r="N62" s="109">
        <f>IF(H62="X",1,NC!J60)</f>
        <v>0</v>
      </c>
      <c r="O62" s="110">
        <f>IF(I62="X",1,NS!K60)</f>
        <v>0</v>
      </c>
      <c r="P62" s="110">
        <f>IF(J62="X",1,WP!L60)</f>
        <v>0</v>
      </c>
      <c r="Q62" s="110">
        <f>IF(K62="X",1,PL!L60)</f>
        <v>0</v>
      </c>
      <c r="R62" s="111">
        <f>IF(L62="X",1,NAP!J60)</f>
        <v>0</v>
      </c>
      <c r="S62" s="114">
        <f t="shared" ref="S62:S64" si="4">SUM(N62:R62)</f>
        <v>0</v>
      </c>
      <c r="T62" s="115" t="str">
        <f t="shared" ref="T62:T64" si="5">IF(S62&lt;3,"TEST NON ENCORE VALIDE","PASS SPORT DE L'EAU VALIDE")</f>
        <v>TEST NON ENCORE VALIDE</v>
      </c>
    </row>
    <row r="63" spans="1:20" s="22" customFormat="1" ht="12" customHeight="1" x14ac:dyDescent="0.2">
      <c r="A63" s="30"/>
      <c r="B63" s="30"/>
      <c r="C63" s="31"/>
      <c r="D63" s="31"/>
      <c r="E63" s="31"/>
      <c r="F63" s="31"/>
      <c r="G63" s="31"/>
      <c r="H63" s="31"/>
      <c r="I63" s="31"/>
      <c r="J63" s="31"/>
      <c r="K63" s="31"/>
      <c r="L63" s="32"/>
      <c r="M63" s="93"/>
      <c r="N63" s="109">
        <f>IF(H63="X",1,NC!J61)</f>
        <v>0</v>
      </c>
      <c r="O63" s="110">
        <f>IF(I63="X",1,NS!K61)</f>
        <v>0</v>
      </c>
      <c r="P63" s="110">
        <f>IF(J63="X",1,WP!L61)</f>
        <v>0</v>
      </c>
      <c r="Q63" s="110">
        <f>IF(K63="X",1,PL!L61)</f>
        <v>0</v>
      </c>
      <c r="R63" s="111">
        <f>IF(L63="X",1,NAP!J61)</f>
        <v>0</v>
      </c>
      <c r="S63" s="114">
        <f t="shared" si="4"/>
        <v>0</v>
      </c>
      <c r="T63" s="115" t="str">
        <f t="shared" si="5"/>
        <v>TEST NON ENCORE VALIDE</v>
      </c>
    </row>
    <row r="64" spans="1:20" s="22" customFormat="1" ht="12" customHeight="1" x14ac:dyDescent="0.2">
      <c r="A64" s="30"/>
      <c r="B64" s="30"/>
      <c r="C64" s="31"/>
      <c r="D64" s="31"/>
      <c r="E64" s="31"/>
      <c r="F64" s="31"/>
      <c r="G64" s="31"/>
      <c r="H64" s="31"/>
      <c r="I64" s="31"/>
      <c r="J64" s="31"/>
      <c r="K64" s="31"/>
      <c r="L64" s="32"/>
      <c r="M64" s="93"/>
      <c r="N64" s="109">
        <f>IF(H64="X",1,NC!J62)</f>
        <v>0</v>
      </c>
      <c r="O64" s="110">
        <f>IF(I64="X",1,NS!K62)</f>
        <v>0</v>
      </c>
      <c r="P64" s="110">
        <f>IF(J64="X",1,WP!L62)</f>
        <v>0</v>
      </c>
      <c r="Q64" s="110">
        <f>IF(K64="X",1,PL!L62)</f>
        <v>0</v>
      </c>
      <c r="R64" s="111">
        <f>IF(L64="X",1,NAP!J62)</f>
        <v>0</v>
      </c>
      <c r="S64" s="114">
        <f t="shared" si="4"/>
        <v>0</v>
      </c>
      <c r="T64" s="115" t="str">
        <f t="shared" si="5"/>
        <v>TEST NON ENCORE VALIDE</v>
      </c>
    </row>
    <row r="65" spans="1:20" s="22" customFormat="1" ht="12" customHeight="1" x14ac:dyDescent="0.2">
      <c r="A65" s="30"/>
      <c r="B65" s="30"/>
      <c r="C65" s="31"/>
      <c r="D65" s="31"/>
      <c r="E65" s="31"/>
      <c r="F65" s="31"/>
      <c r="G65" s="31"/>
      <c r="H65" s="31"/>
      <c r="I65" s="31"/>
      <c r="J65" s="31"/>
      <c r="K65" s="31"/>
      <c r="L65" s="32"/>
      <c r="M65" s="93"/>
      <c r="N65" s="109">
        <f>IF(H65="X",1,NC!J63)</f>
        <v>0</v>
      </c>
      <c r="O65" s="110">
        <f>IF(I65="X",1,NS!K63)</f>
        <v>0</v>
      </c>
      <c r="P65" s="110">
        <f>IF(J65="X",1,WP!L63)</f>
        <v>0</v>
      </c>
      <c r="Q65" s="110">
        <f>IF(K65="X",1,PL!L63)</f>
        <v>0</v>
      </c>
      <c r="R65" s="111">
        <f>IF(L65="X",1,NAP!J63)</f>
        <v>0</v>
      </c>
      <c r="S65" s="114">
        <f t="shared" ref="S65:S91" si="6">SUM(N65:R65)</f>
        <v>0</v>
      </c>
      <c r="T65" s="115" t="str">
        <f t="shared" ref="T65:T91" si="7">IF(S65&lt;3,"TEST NON ENCORE VALIDE","PASS SPORT DE L'EAU VALIDE")</f>
        <v>TEST NON ENCORE VALIDE</v>
      </c>
    </row>
    <row r="66" spans="1:20" s="22" customFormat="1" ht="12" customHeight="1" x14ac:dyDescent="0.2">
      <c r="A66" s="30"/>
      <c r="B66" s="30"/>
      <c r="C66" s="31"/>
      <c r="D66" s="31"/>
      <c r="E66" s="31"/>
      <c r="F66" s="31"/>
      <c r="G66" s="31"/>
      <c r="H66" s="31"/>
      <c r="I66" s="31"/>
      <c r="J66" s="31"/>
      <c r="K66" s="31"/>
      <c r="L66" s="32"/>
      <c r="M66" s="93"/>
      <c r="N66" s="109">
        <f>IF(H66="X",1,NC!J64)</f>
        <v>0</v>
      </c>
      <c r="O66" s="110">
        <f>IF(I66="X",1,NS!K64)</f>
        <v>0</v>
      </c>
      <c r="P66" s="110">
        <f>IF(J66="X",1,WP!L64)</f>
        <v>0</v>
      </c>
      <c r="Q66" s="110">
        <f>IF(K66="X",1,PL!L64)</f>
        <v>0</v>
      </c>
      <c r="R66" s="111">
        <f>IF(L66="X",1,NAP!J64)</f>
        <v>0</v>
      </c>
      <c r="S66" s="114">
        <f t="shared" si="6"/>
        <v>0</v>
      </c>
      <c r="T66" s="115" t="str">
        <f t="shared" si="7"/>
        <v>TEST NON ENCORE VALIDE</v>
      </c>
    </row>
    <row r="67" spans="1:20" s="22" customFormat="1" ht="12" customHeight="1" x14ac:dyDescent="0.2">
      <c r="A67" s="30"/>
      <c r="B67" s="30"/>
      <c r="C67" s="31"/>
      <c r="D67" s="31"/>
      <c r="E67" s="31"/>
      <c r="F67" s="31"/>
      <c r="G67" s="31"/>
      <c r="H67" s="31"/>
      <c r="I67" s="31"/>
      <c r="J67" s="31"/>
      <c r="K67" s="31"/>
      <c r="L67" s="32"/>
      <c r="M67" s="93"/>
      <c r="N67" s="109">
        <f>IF(H67="X",1,NC!J65)</f>
        <v>0</v>
      </c>
      <c r="O67" s="110">
        <f>IF(I67="X",1,NS!K65)</f>
        <v>0</v>
      </c>
      <c r="P67" s="110">
        <f>IF(J67="X",1,WP!L65)</f>
        <v>0</v>
      </c>
      <c r="Q67" s="110">
        <f>IF(K67="X",1,PL!L65)</f>
        <v>0</v>
      </c>
      <c r="R67" s="111">
        <f>IF(L67="X",1,NAP!J65)</f>
        <v>0</v>
      </c>
      <c r="S67" s="114">
        <f t="shared" si="6"/>
        <v>0</v>
      </c>
      <c r="T67" s="115" t="str">
        <f t="shared" si="7"/>
        <v>TEST NON ENCORE VALIDE</v>
      </c>
    </row>
    <row r="68" spans="1:20" s="22" customFormat="1" ht="12" customHeight="1" x14ac:dyDescent="0.2">
      <c r="A68" s="30"/>
      <c r="B68" s="30"/>
      <c r="C68" s="31"/>
      <c r="D68" s="31"/>
      <c r="E68" s="31"/>
      <c r="F68" s="31"/>
      <c r="G68" s="31"/>
      <c r="H68" s="31"/>
      <c r="I68" s="31"/>
      <c r="J68" s="31"/>
      <c r="K68" s="31"/>
      <c r="L68" s="32"/>
      <c r="M68" s="93"/>
      <c r="N68" s="109">
        <f>IF(H68="X",1,NC!J82)</f>
        <v>0</v>
      </c>
      <c r="O68" s="110">
        <f>IF(I68="X",1,NS!K66)</f>
        <v>0</v>
      </c>
      <c r="P68" s="110">
        <f>IF(J68="X",1,WP!L66)</f>
        <v>0</v>
      </c>
      <c r="Q68" s="110">
        <f>IF(K68="X",1,PL!L66)</f>
        <v>0</v>
      </c>
      <c r="R68" s="111">
        <f>IF(L68="X",1,NAP!J66)</f>
        <v>0</v>
      </c>
      <c r="S68" s="114">
        <f t="shared" si="6"/>
        <v>0</v>
      </c>
      <c r="T68" s="115" t="str">
        <f t="shared" si="7"/>
        <v>TEST NON ENCORE VALIDE</v>
      </c>
    </row>
    <row r="69" spans="1:20" s="22" customFormat="1" ht="12" customHeight="1" x14ac:dyDescent="0.2">
      <c r="A69" s="30"/>
      <c r="B69" s="30"/>
      <c r="C69" s="31"/>
      <c r="D69" s="31"/>
      <c r="E69" s="31"/>
      <c r="F69" s="31"/>
      <c r="G69" s="31"/>
      <c r="H69" s="31"/>
      <c r="I69" s="31"/>
      <c r="J69" s="31"/>
      <c r="K69" s="31"/>
      <c r="L69" s="32"/>
      <c r="M69" s="93"/>
      <c r="N69" s="109">
        <f>IF(H69="X",1,NC!J83)</f>
        <v>0</v>
      </c>
      <c r="O69" s="110">
        <f>IF(I69="X",1,NS!K67)</f>
        <v>0</v>
      </c>
      <c r="P69" s="110">
        <f>IF(J69="X",1,WP!L67)</f>
        <v>0</v>
      </c>
      <c r="Q69" s="110">
        <f>IF(K69="X",1,PL!L67)</f>
        <v>0</v>
      </c>
      <c r="R69" s="111">
        <f>IF(L69="X",1,NAP!J67)</f>
        <v>0</v>
      </c>
      <c r="S69" s="114">
        <f t="shared" si="6"/>
        <v>0</v>
      </c>
      <c r="T69" s="115" t="str">
        <f t="shared" si="7"/>
        <v>TEST NON ENCORE VALIDE</v>
      </c>
    </row>
    <row r="70" spans="1:20" s="22" customFormat="1" ht="12" customHeight="1" x14ac:dyDescent="0.2">
      <c r="A70" s="30"/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2"/>
      <c r="M70" s="93"/>
      <c r="N70" s="109">
        <f>IF(H70="X",1,NC!J84)</f>
        <v>0</v>
      </c>
      <c r="O70" s="110">
        <f>IF(I70="X",1,NS!K68)</f>
        <v>0</v>
      </c>
      <c r="P70" s="110">
        <f>IF(J70="X",1,WP!L68)</f>
        <v>0</v>
      </c>
      <c r="Q70" s="110">
        <f>IF(K70="X",1,PL!L68)</f>
        <v>0</v>
      </c>
      <c r="R70" s="111">
        <f>IF(L70="X",1,NAP!J68)</f>
        <v>0</v>
      </c>
      <c r="S70" s="114">
        <f t="shared" si="6"/>
        <v>0</v>
      </c>
      <c r="T70" s="115" t="str">
        <f t="shared" si="7"/>
        <v>TEST NON ENCORE VALIDE</v>
      </c>
    </row>
    <row r="71" spans="1:20" s="22" customFormat="1" ht="12" customHeight="1" x14ac:dyDescent="0.2">
      <c r="A71" s="30"/>
      <c r="B71" s="30"/>
      <c r="C71" s="31"/>
      <c r="D71" s="31"/>
      <c r="E71" s="31"/>
      <c r="F71" s="31"/>
      <c r="G71" s="31"/>
      <c r="H71" s="31"/>
      <c r="I71" s="31"/>
      <c r="J71" s="31"/>
      <c r="K71" s="31"/>
      <c r="L71" s="32"/>
      <c r="M71" s="93"/>
      <c r="N71" s="109">
        <f>IF(H71="X",1,NC!J85)</f>
        <v>0</v>
      </c>
      <c r="O71" s="110">
        <f>IF(I71="X",1,NS!K69)</f>
        <v>0</v>
      </c>
      <c r="P71" s="110">
        <f>IF(J71="X",1,WP!L69)</f>
        <v>0</v>
      </c>
      <c r="Q71" s="110">
        <f>IF(K71="X",1,PL!L69)</f>
        <v>0</v>
      </c>
      <c r="R71" s="111">
        <f>IF(L71="X",1,NAP!J69)</f>
        <v>0</v>
      </c>
      <c r="S71" s="114">
        <f t="shared" si="6"/>
        <v>0</v>
      </c>
      <c r="T71" s="115" t="str">
        <f t="shared" si="7"/>
        <v>TEST NON ENCORE VALIDE</v>
      </c>
    </row>
    <row r="72" spans="1:20" s="22" customFormat="1" ht="12" customHeight="1" x14ac:dyDescent="0.2">
      <c r="A72" s="30"/>
      <c r="B72" s="30"/>
      <c r="C72" s="31"/>
      <c r="D72" s="31"/>
      <c r="E72" s="31"/>
      <c r="F72" s="31"/>
      <c r="G72" s="31"/>
      <c r="H72" s="31"/>
      <c r="I72" s="31"/>
      <c r="J72" s="31"/>
      <c r="K72" s="31"/>
      <c r="L72" s="32"/>
      <c r="M72" s="93"/>
      <c r="N72" s="109">
        <f>IF(H72="X",1,NC!J86)</f>
        <v>0</v>
      </c>
      <c r="O72" s="110">
        <f>IF(I72="X",1,NS!K70)</f>
        <v>0</v>
      </c>
      <c r="P72" s="110">
        <f>IF(J72="X",1,WP!L70)</f>
        <v>0</v>
      </c>
      <c r="Q72" s="110">
        <f>IF(K72="X",1,PL!L70)</f>
        <v>0</v>
      </c>
      <c r="R72" s="111">
        <f>IF(L72="X",1,NAP!J70)</f>
        <v>0</v>
      </c>
      <c r="S72" s="114">
        <f t="shared" si="6"/>
        <v>0</v>
      </c>
      <c r="T72" s="115" t="str">
        <f t="shared" si="7"/>
        <v>TEST NON ENCORE VALIDE</v>
      </c>
    </row>
    <row r="73" spans="1:20" s="22" customFormat="1" ht="12" customHeight="1" x14ac:dyDescent="0.2">
      <c r="A73" s="30"/>
      <c r="B73" s="30"/>
      <c r="C73" s="31"/>
      <c r="D73" s="31"/>
      <c r="E73" s="31"/>
      <c r="F73" s="31"/>
      <c r="G73" s="31"/>
      <c r="H73" s="31"/>
      <c r="I73" s="31"/>
      <c r="J73" s="31"/>
      <c r="K73" s="31"/>
      <c r="L73" s="32"/>
      <c r="M73" s="93"/>
      <c r="N73" s="109">
        <f>IF(H73="X",1,NC!J87)</f>
        <v>0</v>
      </c>
      <c r="O73" s="110">
        <f>IF(I73="X",1,NS!K71)</f>
        <v>0</v>
      </c>
      <c r="P73" s="110">
        <f>IF(J73="X",1,WP!L71)</f>
        <v>0</v>
      </c>
      <c r="Q73" s="110">
        <f>IF(K73="X",1,PL!L71)</f>
        <v>0</v>
      </c>
      <c r="R73" s="111">
        <f>IF(L73="X",1,NAP!J71)</f>
        <v>0</v>
      </c>
      <c r="S73" s="114">
        <f t="shared" si="6"/>
        <v>0</v>
      </c>
      <c r="T73" s="115" t="str">
        <f t="shared" si="7"/>
        <v>TEST NON ENCORE VALIDE</v>
      </c>
    </row>
    <row r="74" spans="1:20" s="22" customFormat="1" ht="12" customHeight="1" x14ac:dyDescent="0.2">
      <c r="A74" s="30"/>
      <c r="B74" s="30"/>
      <c r="C74" s="31"/>
      <c r="D74" s="31"/>
      <c r="E74" s="31"/>
      <c r="F74" s="31"/>
      <c r="G74" s="31"/>
      <c r="H74" s="31"/>
      <c r="I74" s="31"/>
      <c r="J74" s="31"/>
      <c r="K74" s="31"/>
      <c r="L74" s="32"/>
      <c r="M74" s="93"/>
      <c r="N74" s="109">
        <f>IF(H74="X",1,NC!J88)</f>
        <v>0</v>
      </c>
      <c r="O74" s="110">
        <f>IF(I74="X",1,NS!K72)</f>
        <v>0</v>
      </c>
      <c r="P74" s="110">
        <f>IF(J74="X",1,WP!L72)</f>
        <v>0</v>
      </c>
      <c r="Q74" s="110">
        <f>IF(K74="X",1,PL!L72)</f>
        <v>0</v>
      </c>
      <c r="R74" s="111">
        <f>IF(L74="X",1,NAP!J72)</f>
        <v>0</v>
      </c>
      <c r="S74" s="114">
        <f t="shared" si="6"/>
        <v>0</v>
      </c>
      <c r="T74" s="115" t="str">
        <f t="shared" si="7"/>
        <v>TEST NON ENCORE VALIDE</v>
      </c>
    </row>
    <row r="75" spans="1:20" s="22" customFormat="1" ht="12" customHeight="1" x14ac:dyDescent="0.2">
      <c r="A75" s="30"/>
      <c r="B75" s="30"/>
      <c r="C75" s="31"/>
      <c r="D75" s="31"/>
      <c r="E75" s="31"/>
      <c r="F75" s="31"/>
      <c r="G75" s="31"/>
      <c r="H75" s="31"/>
      <c r="I75" s="31"/>
      <c r="J75" s="31"/>
      <c r="K75" s="31"/>
      <c r="L75" s="32"/>
      <c r="M75" s="93"/>
      <c r="N75" s="109">
        <f>IF(H75="X",1,NC!J89)</f>
        <v>0</v>
      </c>
      <c r="O75" s="110">
        <f>IF(I75="X",1,NS!K73)</f>
        <v>0</v>
      </c>
      <c r="P75" s="110">
        <f>IF(J75="X",1,WP!L73)</f>
        <v>0</v>
      </c>
      <c r="Q75" s="110">
        <f>IF(K75="X",1,PL!L73)</f>
        <v>0</v>
      </c>
      <c r="R75" s="111">
        <f>IF(L75="X",1,NAP!J73)</f>
        <v>0</v>
      </c>
      <c r="S75" s="114">
        <f t="shared" si="6"/>
        <v>0</v>
      </c>
      <c r="T75" s="115" t="str">
        <f t="shared" si="7"/>
        <v>TEST NON ENCORE VALIDE</v>
      </c>
    </row>
    <row r="76" spans="1:20" s="22" customFormat="1" ht="12" customHeight="1" x14ac:dyDescent="0.2">
      <c r="A76" s="30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2"/>
      <c r="M76" s="93"/>
      <c r="N76" s="109">
        <f>IF(H76="X",1,NC!J90)</f>
        <v>0</v>
      </c>
      <c r="O76" s="110">
        <f>IF(I76="X",1,NS!K74)</f>
        <v>0</v>
      </c>
      <c r="P76" s="110">
        <f>IF(J76="X",1,WP!L74)</f>
        <v>0</v>
      </c>
      <c r="Q76" s="110">
        <f>IF(K76="X",1,PL!L74)</f>
        <v>0</v>
      </c>
      <c r="R76" s="111">
        <f>IF(L76="X",1,NAP!J74)</f>
        <v>0</v>
      </c>
      <c r="S76" s="114">
        <f t="shared" si="6"/>
        <v>0</v>
      </c>
      <c r="T76" s="115" t="str">
        <f t="shared" si="7"/>
        <v>TEST NON ENCORE VALIDE</v>
      </c>
    </row>
    <row r="77" spans="1:20" s="22" customFormat="1" ht="12" customHeight="1" x14ac:dyDescent="0.2">
      <c r="A77" s="30"/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2"/>
      <c r="M77" s="93"/>
      <c r="N77" s="109">
        <f>IF(H77="X",1,NC!J91)</f>
        <v>0</v>
      </c>
      <c r="O77" s="110">
        <f>IF(I77="X",1,NS!K75)</f>
        <v>0</v>
      </c>
      <c r="P77" s="110">
        <f>IF(J77="X",1,WP!L75)</f>
        <v>0</v>
      </c>
      <c r="Q77" s="110">
        <f>IF(K77="X",1,PL!L75)</f>
        <v>0</v>
      </c>
      <c r="R77" s="111">
        <f>IF(L77="X",1,NAP!J75)</f>
        <v>0</v>
      </c>
      <c r="S77" s="114">
        <f t="shared" si="6"/>
        <v>0</v>
      </c>
      <c r="T77" s="115" t="str">
        <f t="shared" si="7"/>
        <v>TEST NON ENCORE VALIDE</v>
      </c>
    </row>
    <row r="78" spans="1:20" s="22" customFormat="1" ht="12" customHeight="1" x14ac:dyDescent="0.2">
      <c r="A78" s="30"/>
      <c r="B78" s="30"/>
      <c r="C78" s="31"/>
      <c r="D78" s="31"/>
      <c r="E78" s="31"/>
      <c r="F78" s="31"/>
      <c r="G78" s="31"/>
      <c r="H78" s="31"/>
      <c r="I78" s="31"/>
      <c r="J78" s="31"/>
      <c r="K78" s="31"/>
      <c r="L78" s="32"/>
      <c r="M78" s="93"/>
      <c r="N78" s="109">
        <f>IF(H78="X",1,NC!J92)</f>
        <v>0</v>
      </c>
      <c r="O78" s="110">
        <f>IF(I78="X",1,NS!K76)</f>
        <v>0</v>
      </c>
      <c r="P78" s="110">
        <f>IF(J78="X",1,WP!L76)</f>
        <v>0</v>
      </c>
      <c r="Q78" s="110">
        <f>IF(K78="X",1,PL!L76)</f>
        <v>0</v>
      </c>
      <c r="R78" s="111">
        <f>IF(L78="X",1,NAP!J76)</f>
        <v>0</v>
      </c>
      <c r="S78" s="114">
        <f t="shared" si="6"/>
        <v>0</v>
      </c>
      <c r="T78" s="115" t="str">
        <f t="shared" si="7"/>
        <v>TEST NON ENCORE VALIDE</v>
      </c>
    </row>
    <row r="79" spans="1:20" s="22" customFormat="1" ht="12" customHeight="1" x14ac:dyDescent="0.2">
      <c r="A79" s="30"/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2"/>
      <c r="M79" s="93"/>
      <c r="N79" s="109">
        <f>IF(H79="X",1,NC!J93)</f>
        <v>0</v>
      </c>
      <c r="O79" s="110">
        <f>IF(I79="X",1,NS!K77)</f>
        <v>0</v>
      </c>
      <c r="P79" s="110">
        <f>IF(J79="X",1,WP!L77)</f>
        <v>0</v>
      </c>
      <c r="Q79" s="110">
        <f>IF(K79="X",1,PL!L77)</f>
        <v>0</v>
      </c>
      <c r="R79" s="111">
        <f>IF(L79="X",1,NAP!J77)</f>
        <v>0</v>
      </c>
      <c r="S79" s="114">
        <f t="shared" si="6"/>
        <v>0</v>
      </c>
      <c r="T79" s="115" t="str">
        <f t="shared" si="7"/>
        <v>TEST NON ENCORE VALIDE</v>
      </c>
    </row>
    <row r="80" spans="1:20" s="22" customFormat="1" ht="12" customHeight="1" x14ac:dyDescent="0.2">
      <c r="A80" s="30"/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2"/>
      <c r="M80" s="93"/>
      <c r="N80" s="109">
        <f>IF(H80="X",1,NC!J94)</f>
        <v>0</v>
      </c>
      <c r="O80" s="110">
        <f>IF(I80="X",1,NS!K78)</f>
        <v>0</v>
      </c>
      <c r="P80" s="110">
        <f>IF(J80="X",1,WP!L78)</f>
        <v>0</v>
      </c>
      <c r="Q80" s="110">
        <f>IF(K80="X",1,PL!L78)</f>
        <v>0</v>
      </c>
      <c r="R80" s="111">
        <f>IF(L80="X",1,NAP!J78)</f>
        <v>0</v>
      </c>
      <c r="S80" s="114">
        <f t="shared" si="6"/>
        <v>0</v>
      </c>
      <c r="T80" s="115" t="str">
        <f t="shared" si="7"/>
        <v>TEST NON ENCORE VALIDE</v>
      </c>
    </row>
    <row r="81" spans="1:20" s="22" customFormat="1" ht="12" customHeight="1" x14ac:dyDescent="0.2">
      <c r="A81" s="30"/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2"/>
      <c r="M81" s="93"/>
      <c r="N81" s="109">
        <f>IF(H81="X",1,NC!J95)</f>
        <v>0</v>
      </c>
      <c r="O81" s="110">
        <f>IF(I81="X",1,NS!K79)</f>
        <v>0</v>
      </c>
      <c r="P81" s="110">
        <f>IF(J81="X",1,WP!L79)</f>
        <v>0</v>
      </c>
      <c r="Q81" s="110">
        <f>IF(K81="X",1,PL!L79)</f>
        <v>0</v>
      </c>
      <c r="R81" s="111">
        <f>IF(L81="X",1,NAP!J79)</f>
        <v>0</v>
      </c>
      <c r="S81" s="114">
        <f t="shared" si="6"/>
        <v>0</v>
      </c>
      <c r="T81" s="115" t="str">
        <f t="shared" si="7"/>
        <v>TEST NON ENCORE VALIDE</v>
      </c>
    </row>
    <row r="82" spans="1:20" s="22" customFormat="1" ht="12" customHeight="1" x14ac:dyDescent="0.2">
      <c r="A82" s="30"/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2"/>
      <c r="M82" s="93"/>
      <c r="N82" s="109">
        <f>IF(H82="X",1,NC!J96)</f>
        <v>0</v>
      </c>
      <c r="O82" s="110">
        <f>IF(I82="X",1,NS!K80)</f>
        <v>0</v>
      </c>
      <c r="P82" s="110">
        <f>IF(J82="X",1,WP!L80)</f>
        <v>0</v>
      </c>
      <c r="Q82" s="110">
        <f>IF(K82="X",1,PL!L80)</f>
        <v>0</v>
      </c>
      <c r="R82" s="111">
        <f>IF(L82="X",1,NAP!J80)</f>
        <v>0</v>
      </c>
      <c r="S82" s="114">
        <f t="shared" si="6"/>
        <v>0</v>
      </c>
      <c r="T82" s="115" t="str">
        <f t="shared" si="7"/>
        <v>TEST NON ENCORE VALIDE</v>
      </c>
    </row>
    <row r="83" spans="1:20" s="22" customFormat="1" ht="12" customHeight="1" x14ac:dyDescent="0.2">
      <c r="A83" s="30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2"/>
      <c r="M83" s="93"/>
      <c r="N83" s="109">
        <f>IF(H83="X",1,NC!J97)</f>
        <v>0</v>
      </c>
      <c r="O83" s="110">
        <f>IF(I83="X",1,NS!K81)</f>
        <v>0</v>
      </c>
      <c r="P83" s="110">
        <f>IF(J83="X",1,WP!L81)</f>
        <v>0</v>
      </c>
      <c r="Q83" s="110">
        <f>IF(K83="X",1,PL!L81)</f>
        <v>0</v>
      </c>
      <c r="R83" s="111">
        <f>IF(L83="X",1,NAP!J81)</f>
        <v>0</v>
      </c>
      <c r="S83" s="114">
        <f t="shared" si="6"/>
        <v>0</v>
      </c>
      <c r="T83" s="115" t="str">
        <f t="shared" si="7"/>
        <v>TEST NON ENCORE VALIDE</v>
      </c>
    </row>
    <row r="84" spans="1:20" s="22" customFormat="1" ht="12" customHeight="1" x14ac:dyDescent="0.2">
      <c r="A84" s="30"/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2"/>
      <c r="M84" s="93"/>
      <c r="N84" s="109">
        <f>IF(H84="X",1,NC!J98)</f>
        <v>0</v>
      </c>
      <c r="O84" s="110">
        <f>IF(I84="X",1,NS!K82)</f>
        <v>0</v>
      </c>
      <c r="P84" s="110">
        <f>IF(J84="X",1,WP!L82)</f>
        <v>0</v>
      </c>
      <c r="Q84" s="110">
        <f>IF(K84="X",1,PL!L82)</f>
        <v>0</v>
      </c>
      <c r="R84" s="111">
        <f>IF(L84="X",1,NAP!J82)</f>
        <v>0</v>
      </c>
      <c r="S84" s="114">
        <f t="shared" si="6"/>
        <v>0</v>
      </c>
      <c r="T84" s="115" t="str">
        <f t="shared" si="7"/>
        <v>TEST NON ENCORE VALIDE</v>
      </c>
    </row>
    <row r="85" spans="1:20" s="22" customFormat="1" ht="12" customHeight="1" x14ac:dyDescent="0.2">
      <c r="A85" s="30"/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2"/>
      <c r="M85" s="93"/>
      <c r="N85" s="109">
        <f>IF(H85="X",1,NC!J99)</f>
        <v>0</v>
      </c>
      <c r="O85" s="110">
        <f>IF(I85="X",1,NS!K83)</f>
        <v>0</v>
      </c>
      <c r="P85" s="110">
        <f>IF(J85="X",1,WP!L83)</f>
        <v>0</v>
      </c>
      <c r="Q85" s="110">
        <f>IF(K85="X",1,PL!L83)</f>
        <v>0</v>
      </c>
      <c r="R85" s="111">
        <f>IF(L85="X",1,NAP!J83)</f>
        <v>0</v>
      </c>
      <c r="S85" s="114">
        <f t="shared" si="6"/>
        <v>0</v>
      </c>
      <c r="T85" s="115" t="str">
        <f t="shared" si="7"/>
        <v>TEST NON ENCORE VALIDE</v>
      </c>
    </row>
    <row r="86" spans="1:20" s="22" customFormat="1" ht="12" customHeight="1" x14ac:dyDescent="0.2">
      <c r="A86" s="30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2"/>
      <c r="M86" s="93"/>
      <c r="N86" s="109">
        <f>IF(H86="X",1,NC!J100)</f>
        <v>0</v>
      </c>
      <c r="O86" s="110">
        <f>IF(I86="X",1,NS!K84)</f>
        <v>0</v>
      </c>
      <c r="P86" s="110">
        <f>IF(J86="X",1,WP!L84)</f>
        <v>0</v>
      </c>
      <c r="Q86" s="110">
        <f>IF(K86="X",1,PL!L84)</f>
        <v>0</v>
      </c>
      <c r="R86" s="111">
        <f>IF(L86="X",1,NAP!J84)</f>
        <v>0</v>
      </c>
      <c r="S86" s="114">
        <f t="shared" si="6"/>
        <v>0</v>
      </c>
      <c r="T86" s="115" t="str">
        <f t="shared" si="7"/>
        <v>TEST NON ENCORE VALIDE</v>
      </c>
    </row>
    <row r="87" spans="1:20" s="22" customFormat="1" ht="12" customHeight="1" x14ac:dyDescent="0.2">
      <c r="A87" s="30"/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2"/>
      <c r="M87" s="93"/>
      <c r="N87" s="109">
        <f>IF(H87="X",1,NC!J101)</f>
        <v>0</v>
      </c>
      <c r="O87" s="110">
        <f>IF(I87="X",1,NS!K85)</f>
        <v>0</v>
      </c>
      <c r="P87" s="110">
        <f>IF(J87="X",1,WP!L85)</f>
        <v>0</v>
      </c>
      <c r="Q87" s="110">
        <f>IF(K87="X",1,PL!L85)</f>
        <v>0</v>
      </c>
      <c r="R87" s="111">
        <f>IF(L87="X",1,NAP!J85)</f>
        <v>0</v>
      </c>
      <c r="S87" s="114">
        <f t="shared" si="6"/>
        <v>0</v>
      </c>
      <c r="T87" s="115" t="str">
        <f t="shared" si="7"/>
        <v>TEST NON ENCORE VALIDE</v>
      </c>
    </row>
    <row r="88" spans="1:20" s="22" customFormat="1" ht="12" customHeight="1" x14ac:dyDescent="0.2">
      <c r="A88" s="30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2"/>
      <c r="M88" s="93"/>
      <c r="N88" s="109">
        <f>IF(H88="X",1,NC!J102)</f>
        <v>0</v>
      </c>
      <c r="O88" s="110">
        <f>IF(I88="X",1,NS!K86)</f>
        <v>0</v>
      </c>
      <c r="P88" s="110">
        <f>IF(J88="X",1,WP!L86)</f>
        <v>0</v>
      </c>
      <c r="Q88" s="110">
        <f>IF(K88="X",1,PL!L86)</f>
        <v>0</v>
      </c>
      <c r="R88" s="111">
        <f>IF(L88="X",1,NAP!J86)</f>
        <v>0</v>
      </c>
      <c r="S88" s="114">
        <f t="shared" si="6"/>
        <v>0</v>
      </c>
      <c r="T88" s="115" t="str">
        <f t="shared" si="7"/>
        <v>TEST NON ENCORE VALIDE</v>
      </c>
    </row>
    <row r="89" spans="1:20" s="22" customFormat="1" ht="12" customHeight="1" x14ac:dyDescent="0.2">
      <c r="A89" s="30"/>
      <c r="B89" s="30"/>
      <c r="C89" s="31"/>
      <c r="D89" s="31"/>
      <c r="E89" s="31"/>
      <c r="F89" s="31"/>
      <c r="G89" s="31"/>
      <c r="H89" s="31"/>
      <c r="I89" s="31"/>
      <c r="J89" s="31"/>
      <c r="K89" s="31"/>
      <c r="L89" s="32"/>
      <c r="M89" s="93"/>
      <c r="N89" s="109">
        <f>IF(H89="X",1,NC!J103)</f>
        <v>0</v>
      </c>
      <c r="O89" s="110">
        <f>IF(I89="X",1,NS!K87)</f>
        <v>0</v>
      </c>
      <c r="P89" s="110">
        <f>IF(J89="X",1,WP!L87)</f>
        <v>0</v>
      </c>
      <c r="Q89" s="110">
        <f>IF(K89="X",1,PL!L87)</f>
        <v>0</v>
      </c>
      <c r="R89" s="111">
        <f>IF(L89="X",1,NAP!J87)</f>
        <v>0</v>
      </c>
      <c r="S89" s="114">
        <f t="shared" si="6"/>
        <v>0</v>
      </c>
      <c r="T89" s="115" t="str">
        <f t="shared" si="7"/>
        <v>TEST NON ENCORE VALIDE</v>
      </c>
    </row>
    <row r="90" spans="1:20" s="22" customFormat="1" ht="12" customHeight="1" x14ac:dyDescent="0.2">
      <c r="A90" s="30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32"/>
      <c r="M90" s="93"/>
      <c r="N90" s="109">
        <f>IF(H90="X",1,NC!J104)</f>
        <v>0</v>
      </c>
      <c r="O90" s="110">
        <f>IF(I90="X",1,NS!K88)</f>
        <v>0</v>
      </c>
      <c r="P90" s="110">
        <f>IF(J90="X",1,WP!L88)</f>
        <v>0</v>
      </c>
      <c r="Q90" s="110">
        <f>IF(K90="X",1,PL!L88)</f>
        <v>0</v>
      </c>
      <c r="R90" s="111">
        <f>IF(L90="X",1,NAP!J88)</f>
        <v>0</v>
      </c>
      <c r="S90" s="114">
        <f t="shared" si="6"/>
        <v>0</v>
      </c>
      <c r="T90" s="115" t="str">
        <f t="shared" si="7"/>
        <v>TEST NON ENCORE VALIDE</v>
      </c>
    </row>
    <row r="91" spans="1:20" s="22" customFormat="1" ht="12" customHeight="1" x14ac:dyDescent="0.2">
      <c r="A91" s="30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2"/>
      <c r="M91" s="93"/>
      <c r="N91" s="109">
        <f>IF(H91="X",1,NC!J105)</f>
        <v>0</v>
      </c>
      <c r="O91" s="110">
        <f>IF(I91="X",1,NS!K89)</f>
        <v>0</v>
      </c>
      <c r="P91" s="110">
        <f>IF(J91="X",1,WP!L89)</f>
        <v>0</v>
      </c>
      <c r="Q91" s="110">
        <f>IF(K91="X",1,PL!L89)</f>
        <v>0</v>
      </c>
      <c r="R91" s="111">
        <f>IF(L91="X",1,NAP!J89)</f>
        <v>0</v>
      </c>
      <c r="S91" s="114">
        <f t="shared" si="6"/>
        <v>0</v>
      </c>
      <c r="T91" s="115" t="str">
        <f t="shared" si="7"/>
        <v>TEST NON ENCORE VALIDE</v>
      </c>
    </row>
    <row r="92" spans="1:20" s="22" customFormat="1" ht="12" customHeight="1" x14ac:dyDescent="0.2">
      <c r="A92" s="30"/>
      <c r="B92" s="30"/>
      <c r="C92" s="31"/>
      <c r="D92" s="31"/>
      <c r="E92" s="31"/>
      <c r="F92" s="31"/>
      <c r="G92" s="31"/>
      <c r="H92" s="31"/>
      <c r="I92" s="31"/>
      <c r="J92" s="31"/>
      <c r="K92" s="31"/>
      <c r="L92" s="32"/>
      <c r="M92" s="93"/>
      <c r="N92" s="109">
        <f>IF(H92="X",1,NC!J106)</f>
        <v>0</v>
      </c>
      <c r="O92" s="110">
        <f>IF(I92="X",1,NS!K90)</f>
        <v>0</v>
      </c>
      <c r="P92" s="110">
        <f>IF(J92="X",1,WP!L90)</f>
        <v>0</v>
      </c>
      <c r="Q92" s="110">
        <f>IF(K92="X",1,PL!L90)</f>
        <v>0</v>
      </c>
      <c r="R92" s="111">
        <f>IF(L92="X",1,NAP!J90)</f>
        <v>0</v>
      </c>
      <c r="S92" s="114">
        <f t="shared" ref="S92:S107" si="8">SUM(N92:R92)</f>
        <v>0</v>
      </c>
      <c r="T92" s="115" t="str">
        <f t="shared" ref="T92:T107" si="9">IF(S92&lt;3,"TEST NON ENCORE VALIDE","PASS SPORT DE L'EAU VALIDE")</f>
        <v>TEST NON ENCORE VALIDE</v>
      </c>
    </row>
    <row r="93" spans="1:20" s="22" customFormat="1" ht="12" customHeight="1" x14ac:dyDescent="0.2">
      <c r="A93" s="30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2"/>
      <c r="M93" s="93"/>
      <c r="N93" s="109">
        <f>IF(H93="X",1,NC!J107)</f>
        <v>0</v>
      </c>
      <c r="O93" s="110">
        <f>IF(I93="X",1,NS!K91)</f>
        <v>0</v>
      </c>
      <c r="P93" s="110">
        <f>IF(J93="X",1,WP!L91)</f>
        <v>0</v>
      </c>
      <c r="Q93" s="110">
        <f>IF(K93="X",1,PL!L91)</f>
        <v>0</v>
      </c>
      <c r="R93" s="111">
        <f>IF(L93="X",1,NAP!J91)</f>
        <v>0</v>
      </c>
      <c r="S93" s="114">
        <f t="shared" si="8"/>
        <v>0</v>
      </c>
      <c r="T93" s="115" t="str">
        <f t="shared" si="9"/>
        <v>TEST NON ENCORE VALIDE</v>
      </c>
    </row>
    <row r="94" spans="1:20" s="22" customFormat="1" ht="12" customHeight="1" x14ac:dyDescent="0.2">
      <c r="A94" s="30"/>
      <c r="B94" s="30"/>
      <c r="C94" s="31"/>
      <c r="D94" s="31"/>
      <c r="E94" s="31"/>
      <c r="F94" s="31"/>
      <c r="G94" s="31"/>
      <c r="H94" s="31"/>
      <c r="I94" s="31"/>
      <c r="J94" s="31"/>
      <c r="K94" s="31"/>
      <c r="L94" s="32"/>
      <c r="M94" s="93"/>
      <c r="N94" s="109">
        <f>IF(H94="X",1,NC!J108)</f>
        <v>0</v>
      </c>
      <c r="O94" s="110">
        <f>IF(I94="X",1,NS!K92)</f>
        <v>0</v>
      </c>
      <c r="P94" s="110">
        <f>IF(J94="X",1,WP!L92)</f>
        <v>0</v>
      </c>
      <c r="Q94" s="110">
        <f>IF(K94="X",1,PL!L92)</f>
        <v>0</v>
      </c>
      <c r="R94" s="111">
        <f>IF(L94="X",1,NAP!J92)</f>
        <v>0</v>
      </c>
      <c r="S94" s="114">
        <f t="shared" si="8"/>
        <v>0</v>
      </c>
      <c r="T94" s="115" t="str">
        <f t="shared" si="9"/>
        <v>TEST NON ENCORE VALIDE</v>
      </c>
    </row>
    <row r="95" spans="1:20" s="22" customFormat="1" ht="12" customHeight="1" x14ac:dyDescent="0.2">
      <c r="A95" s="30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32"/>
      <c r="M95" s="93"/>
      <c r="N95" s="109">
        <f>IF(H95="X",1,NC!J109)</f>
        <v>0</v>
      </c>
      <c r="O95" s="110">
        <f>IF(I95="X",1,NS!K93)</f>
        <v>0</v>
      </c>
      <c r="P95" s="110">
        <f>IF(J95="X",1,WP!L93)</f>
        <v>0</v>
      </c>
      <c r="Q95" s="110">
        <f>IF(K95="X",1,PL!L93)</f>
        <v>0</v>
      </c>
      <c r="R95" s="111">
        <f>IF(L95="X",1,NAP!J93)</f>
        <v>0</v>
      </c>
      <c r="S95" s="114">
        <f t="shared" si="8"/>
        <v>0</v>
      </c>
      <c r="T95" s="115" t="str">
        <f t="shared" si="9"/>
        <v>TEST NON ENCORE VALIDE</v>
      </c>
    </row>
    <row r="96" spans="1:20" s="22" customFormat="1" ht="12" customHeight="1" x14ac:dyDescent="0.2">
      <c r="A96" s="30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2"/>
      <c r="M96" s="93"/>
      <c r="N96" s="109">
        <f>IF(H96="X",1,NC!J110)</f>
        <v>0</v>
      </c>
      <c r="O96" s="110">
        <f>IF(I96="X",1,NS!K94)</f>
        <v>0</v>
      </c>
      <c r="P96" s="110">
        <f>IF(J96="X",1,WP!L94)</f>
        <v>0</v>
      </c>
      <c r="Q96" s="110">
        <f>IF(K96="X",1,PL!L94)</f>
        <v>0</v>
      </c>
      <c r="R96" s="111">
        <f>IF(L96="X",1,NAP!J94)</f>
        <v>0</v>
      </c>
      <c r="S96" s="114">
        <f t="shared" si="8"/>
        <v>0</v>
      </c>
      <c r="T96" s="115" t="str">
        <f t="shared" si="9"/>
        <v>TEST NON ENCORE VALIDE</v>
      </c>
    </row>
    <row r="97" spans="1:20" s="22" customFormat="1" ht="12" customHeight="1" x14ac:dyDescent="0.2">
      <c r="A97" s="30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2"/>
      <c r="M97" s="93"/>
      <c r="N97" s="109">
        <f>IF(H97="X",1,NC!J111)</f>
        <v>0</v>
      </c>
      <c r="O97" s="110">
        <f>IF(I97="X",1,NS!K95)</f>
        <v>0</v>
      </c>
      <c r="P97" s="110">
        <f>IF(J97="X",1,WP!L95)</f>
        <v>0</v>
      </c>
      <c r="Q97" s="110">
        <f>IF(K97="X",1,PL!L95)</f>
        <v>0</v>
      </c>
      <c r="R97" s="111">
        <f>IF(L97="X",1,NAP!J95)</f>
        <v>0</v>
      </c>
      <c r="S97" s="114">
        <f t="shared" si="8"/>
        <v>0</v>
      </c>
      <c r="T97" s="115" t="str">
        <f t="shared" si="9"/>
        <v>TEST NON ENCORE VALIDE</v>
      </c>
    </row>
    <row r="98" spans="1:20" s="22" customFormat="1" ht="12" customHeight="1" x14ac:dyDescent="0.2">
      <c r="A98" s="30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32"/>
      <c r="M98" s="93"/>
      <c r="N98" s="109">
        <f>IF(H98="X",1,NC!J112)</f>
        <v>0</v>
      </c>
      <c r="O98" s="110">
        <f>IF(I98="X",1,NS!K96)</f>
        <v>0</v>
      </c>
      <c r="P98" s="110">
        <f>IF(J98="X",1,WP!L96)</f>
        <v>0</v>
      </c>
      <c r="Q98" s="110">
        <f>IF(K98="X",1,PL!L96)</f>
        <v>0</v>
      </c>
      <c r="R98" s="111">
        <f>IF(L98="X",1,NAP!J96)</f>
        <v>0</v>
      </c>
      <c r="S98" s="114">
        <f t="shared" si="8"/>
        <v>0</v>
      </c>
      <c r="T98" s="115" t="str">
        <f t="shared" si="9"/>
        <v>TEST NON ENCORE VALIDE</v>
      </c>
    </row>
    <row r="99" spans="1:20" s="22" customFormat="1" ht="12" customHeight="1" x14ac:dyDescent="0.2">
      <c r="A99" s="30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32"/>
      <c r="M99" s="93"/>
      <c r="N99" s="109">
        <f>IF(H99="X",1,NC!J113)</f>
        <v>0</v>
      </c>
      <c r="O99" s="110">
        <f>IF(I99="X",1,NS!K97)</f>
        <v>0</v>
      </c>
      <c r="P99" s="110">
        <f>IF(J99="X",1,WP!L97)</f>
        <v>0</v>
      </c>
      <c r="Q99" s="110">
        <f>IF(K99="X",1,PL!L97)</f>
        <v>0</v>
      </c>
      <c r="R99" s="111">
        <f>IF(L99="X",1,NAP!J97)</f>
        <v>0</v>
      </c>
      <c r="S99" s="114">
        <f t="shared" si="8"/>
        <v>0</v>
      </c>
      <c r="T99" s="115" t="str">
        <f t="shared" si="9"/>
        <v>TEST NON ENCORE VALIDE</v>
      </c>
    </row>
    <row r="100" spans="1:20" s="22" customFormat="1" ht="12" customHeight="1" x14ac:dyDescent="0.2">
      <c r="A100" s="30"/>
      <c r="B100" s="30"/>
      <c r="C100" s="31"/>
      <c r="D100" s="31"/>
      <c r="E100" s="31"/>
      <c r="F100" s="31"/>
      <c r="G100" s="31"/>
      <c r="H100" s="31"/>
      <c r="I100" s="31"/>
      <c r="J100" s="31"/>
      <c r="K100" s="31"/>
      <c r="L100" s="32"/>
      <c r="M100" s="93"/>
      <c r="N100" s="109">
        <f>IF(H100="X",1,NC!J114)</f>
        <v>0</v>
      </c>
      <c r="O100" s="110">
        <f>IF(I100="X",1,NS!K98)</f>
        <v>0</v>
      </c>
      <c r="P100" s="110">
        <f>IF(J100="X",1,WP!L98)</f>
        <v>0</v>
      </c>
      <c r="Q100" s="110">
        <f>IF(K100="X",1,PL!L98)</f>
        <v>0</v>
      </c>
      <c r="R100" s="111">
        <f>IF(L100="X",1,NAP!J98)</f>
        <v>0</v>
      </c>
      <c r="S100" s="114">
        <f t="shared" si="8"/>
        <v>0</v>
      </c>
      <c r="T100" s="115" t="str">
        <f t="shared" si="9"/>
        <v>TEST NON ENCORE VALIDE</v>
      </c>
    </row>
    <row r="101" spans="1:20" s="22" customFormat="1" ht="12" customHeight="1" x14ac:dyDescent="0.2">
      <c r="A101" s="30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32"/>
      <c r="M101" s="93"/>
      <c r="N101" s="109">
        <f>IF(H101="X",1,NC!J115)</f>
        <v>0</v>
      </c>
      <c r="O101" s="110">
        <f>IF(I101="X",1,NS!K99)</f>
        <v>0</v>
      </c>
      <c r="P101" s="110">
        <f>IF(J101="X",1,WP!L99)</f>
        <v>0</v>
      </c>
      <c r="Q101" s="110">
        <f>IF(K101="X",1,PL!L99)</f>
        <v>0</v>
      </c>
      <c r="R101" s="111">
        <f>IF(L101="X",1,NAP!J99)</f>
        <v>0</v>
      </c>
      <c r="S101" s="114">
        <f t="shared" si="8"/>
        <v>0</v>
      </c>
      <c r="T101" s="115" t="str">
        <f t="shared" si="9"/>
        <v>TEST NON ENCORE VALIDE</v>
      </c>
    </row>
    <row r="102" spans="1:20" s="22" customFormat="1" ht="12" customHeight="1" x14ac:dyDescent="0.2">
      <c r="A102" s="30"/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32"/>
      <c r="M102" s="93"/>
      <c r="N102" s="109">
        <f>IF(H102="X",1,NC!J116)</f>
        <v>0</v>
      </c>
      <c r="O102" s="110">
        <f>IF(I102="X",1,NS!K100)</f>
        <v>0</v>
      </c>
      <c r="P102" s="110">
        <f>IF(J102="X",1,WP!L100)</f>
        <v>0</v>
      </c>
      <c r="Q102" s="110">
        <f>IF(K102="X",1,PL!L100)</f>
        <v>0</v>
      </c>
      <c r="R102" s="111">
        <f>IF(L102="X",1,NAP!J100)</f>
        <v>0</v>
      </c>
      <c r="S102" s="114">
        <f t="shared" si="8"/>
        <v>0</v>
      </c>
      <c r="T102" s="115" t="str">
        <f t="shared" si="9"/>
        <v>TEST NON ENCORE VALIDE</v>
      </c>
    </row>
    <row r="103" spans="1:20" s="22" customFormat="1" ht="12" customHeight="1" x14ac:dyDescent="0.2">
      <c r="A103" s="30"/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32"/>
      <c r="M103" s="93"/>
      <c r="N103" s="109">
        <f>IF(H103="X",1,NC!J117)</f>
        <v>0</v>
      </c>
      <c r="O103" s="110">
        <f>IF(I103="X",1,NS!K101)</f>
        <v>0</v>
      </c>
      <c r="P103" s="110">
        <f>IF(J103="X",1,WP!L101)</f>
        <v>0</v>
      </c>
      <c r="Q103" s="110">
        <f>IF(K103="X",1,PL!L101)</f>
        <v>0</v>
      </c>
      <c r="R103" s="111">
        <f>IF(L103="X",1,NAP!J101)</f>
        <v>0</v>
      </c>
      <c r="S103" s="114">
        <f t="shared" si="8"/>
        <v>0</v>
      </c>
      <c r="T103" s="115" t="str">
        <f t="shared" si="9"/>
        <v>TEST NON ENCORE VALIDE</v>
      </c>
    </row>
    <row r="104" spans="1:20" s="22" customFormat="1" ht="12" customHeight="1" x14ac:dyDescent="0.2">
      <c r="A104" s="30"/>
      <c r="B104" s="30"/>
      <c r="C104" s="31"/>
      <c r="D104" s="31"/>
      <c r="E104" s="31"/>
      <c r="F104" s="31"/>
      <c r="G104" s="31"/>
      <c r="H104" s="31"/>
      <c r="I104" s="31"/>
      <c r="J104" s="31"/>
      <c r="K104" s="31"/>
      <c r="L104" s="32"/>
      <c r="M104" s="93"/>
      <c r="N104" s="109">
        <f>IF(H104="X",1,NC!J118)</f>
        <v>0</v>
      </c>
      <c r="O104" s="110">
        <f>IF(I104="X",1,NS!K102)</f>
        <v>0</v>
      </c>
      <c r="P104" s="110">
        <f>IF(J104="X",1,WP!L102)</f>
        <v>0</v>
      </c>
      <c r="Q104" s="110">
        <f>IF(K104="X",1,PL!L102)</f>
        <v>0</v>
      </c>
      <c r="R104" s="111">
        <f>IF(L104="X",1,NAP!J102)</f>
        <v>0</v>
      </c>
      <c r="S104" s="114">
        <f t="shared" si="8"/>
        <v>0</v>
      </c>
      <c r="T104" s="115" t="str">
        <f t="shared" si="9"/>
        <v>TEST NON ENCORE VALIDE</v>
      </c>
    </row>
    <row r="105" spans="1:20" s="22" customFormat="1" ht="12" customHeight="1" x14ac:dyDescent="0.2">
      <c r="A105" s="30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32"/>
      <c r="M105" s="93"/>
      <c r="N105" s="109">
        <f>IF(H105="X",1,NC!J119)</f>
        <v>0</v>
      </c>
      <c r="O105" s="110">
        <f>IF(I105="X",1,NS!K103)</f>
        <v>0</v>
      </c>
      <c r="P105" s="110">
        <f>IF(J105="X",1,WP!L103)</f>
        <v>0</v>
      </c>
      <c r="Q105" s="110">
        <f>IF(K105="X",1,PL!L103)</f>
        <v>0</v>
      </c>
      <c r="R105" s="111">
        <f>IF(L105="X",1,NAP!J103)</f>
        <v>0</v>
      </c>
      <c r="S105" s="114">
        <f t="shared" si="8"/>
        <v>0</v>
      </c>
      <c r="T105" s="115" t="str">
        <f t="shared" si="9"/>
        <v>TEST NON ENCORE VALIDE</v>
      </c>
    </row>
    <row r="106" spans="1:20" s="22" customFormat="1" ht="12" customHeight="1" x14ac:dyDescent="0.2">
      <c r="A106" s="30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32"/>
      <c r="M106" s="93"/>
      <c r="N106" s="109">
        <f>IF(H106="X",1,NC!J120)</f>
        <v>0</v>
      </c>
      <c r="O106" s="110">
        <f>IF(I106="X",1,NS!K104)</f>
        <v>0</v>
      </c>
      <c r="P106" s="110">
        <f>IF(J106="X",1,WP!L104)</f>
        <v>0</v>
      </c>
      <c r="Q106" s="110">
        <f>IF(K106="X",1,PL!L104)</f>
        <v>0</v>
      </c>
      <c r="R106" s="111">
        <f>IF(L106="X",1,NAP!J104)</f>
        <v>0</v>
      </c>
      <c r="S106" s="114">
        <f t="shared" si="8"/>
        <v>0</v>
      </c>
      <c r="T106" s="115" t="str">
        <f t="shared" si="9"/>
        <v>TEST NON ENCORE VALIDE</v>
      </c>
    </row>
    <row r="107" spans="1:20" s="22" customFormat="1" ht="12" customHeight="1" x14ac:dyDescent="0.2">
      <c r="A107" s="30"/>
      <c r="B107" s="30"/>
      <c r="C107" s="31"/>
      <c r="D107" s="31"/>
      <c r="E107" s="31"/>
      <c r="F107" s="31"/>
      <c r="G107" s="31"/>
      <c r="H107" s="31"/>
      <c r="I107" s="31"/>
      <c r="J107" s="31"/>
      <c r="K107" s="31"/>
      <c r="L107" s="32"/>
      <c r="M107" s="93"/>
      <c r="N107" s="109">
        <f>IF(H107="X",1,NC!J121)</f>
        <v>0</v>
      </c>
      <c r="O107" s="110">
        <f>IF(I107="X",1,NS!K105)</f>
        <v>0</v>
      </c>
      <c r="P107" s="110">
        <f>IF(J107="X",1,WP!L105)</f>
        <v>0</v>
      </c>
      <c r="Q107" s="110">
        <f>IF(K107="X",1,PL!L105)</f>
        <v>0</v>
      </c>
      <c r="R107" s="111">
        <f>IF(L107="X",1,NAP!J105)</f>
        <v>0</v>
      </c>
      <c r="S107" s="114">
        <f t="shared" si="8"/>
        <v>0</v>
      </c>
      <c r="T107" s="115" t="str">
        <f t="shared" si="9"/>
        <v>TEST NON ENCORE VALIDE</v>
      </c>
    </row>
    <row r="108" spans="1:20" s="22" customFormat="1" ht="12.75" thickBot="1" x14ac:dyDescent="0.25">
      <c r="A108" s="116"/>
      <c r="B108" s="117"/>
      <c r="C108" s="118"/>
      <c r="D108" s="118"/>
      <c r="E108" s="119"/>
      <c r="F108" s="120"/>
      <c r="G108" s="121"/>
      <c r="H108" s="121"/>
      <c r="I108" s="122"/>
      <c r="J108" s="121"/>
      <c r="K108" s="121"/>
      <c r="L108" s="123"/>
      <c r="M108" s="85"/>
      <c r="N108" s="120"/>
      <c r="O108" s="121"/>
      <c r="P108" s="121"/>
      <c r="Q108" s="121"/>
      <c r="R108" s="124"/>
      <c r="S108" s="107"/>
      <c r="T108" s="125"/>
    </row>
    <row r="109" spans="1:20" s="22" customFormat="1" x14ac:dyDescent="0.2">
      <c r="A109" s="85"/>
      <c r="B109" s="85"/>
      <c r="C109" s="119"/>
      <c r="D109" s="85"/>
      <c r="E109" s="119"/>
      <c r="F109" s="126">
        <f t="shared" ref="F109:L109" si="10">SUM(F8:F107)</f>
        <v>1</v>
      </c>
      <c r="G109" s="126">
        <f t="shared" si="10"/>
        <v>1</v>
      </c>
      <c r="H109" s="126">
        <f t="shared" si="10"/>
        <v>2</v>
      </c>
      <c r="I109" s="126">
        <f t="shared" si="10"/>
        <v>1</v>
      </c>
      <c r="J109" s="126">
        <f t="shared" si="10"/>
        <v>1</v>
      </c>
      <c r="K109" s="126">
        <f t="shared" si="10"/>
        <v>0</v>
      </c>
      <c r="L109" s="126">
        <f t="shared" si="10"/>
        <v>0</v>
      </c>
      <c r="M109" s="85"/>
      <c r="N109" s="126">
        <f>SUM(N8:N107)</f>
        <v>0</v>
      </c>
      <c r="O109" s="126">
        <f>SUM(O8:O107)</f>
        <v>0</v>
      </c>
      <c r="P109" s="126">
        <f>SUM(P8:P107)</f>
        <v>0</v>
      </c>
      <c r="Q109" s="126">
        <f>SUM(Q8:Q107)</f>
        <v>0</v>
      </c>
      <c r="R109" s="126">
        <f>SUM(R8:R107)</f>
        <v>0</v>
      </c>
      <c r="S109" s="85"/>
      <c r="T109" s="93"/>
    </row>
    <row r="110" spans="1:20" s="22" customFormat="1" ht="15.75" customHeight="1" thickBot="1" x14ac:dyDescent="0.25">
      <c r="A110" s="85"/>
      <c r="B110" s="85"/>
      <c r="C110" s="119"/>
      <c r="D110" s="85"/>
      <c r="E110" s="119"/>
      <c r="F110" s="140">
        <f>F109+G109</f>
        <v>2</v>
      </c>
      <c r="G110" s="141"/>
      <c r="H110" s="132">
        <f>H109+I109+J109+K109+L109</f>
        <v>4</v>
      </c>
      <c r="I110" s="133"/>
      <c r="J110" s="133"/>
      <c r="K110" s="133"/>
      <c r="L110" s="134"/>
      <c r="M110" s="85"/>
      <c r="N110" s="137">
        <f>N109+O109+P109+Q109+R109</f>
        <v>0</v>
      </c>
      <c r="O110" s="138"/>
      <c r="P110" s="138"/>
      <c r="Q110" s="138"/>
      <c r="R110" s="139"/>
      <c r="S110" s="85"/>
      <c r="T110" s="93"/>
    </row>
  </sheetData>
  <sheetProtection sheet="1" objects="1" scenarios="1" selectLockedCells="1" sort="0" autoFilter="0"/>
  <autoFilter ref="A7:R107" xr:uid="{00000000-0009-0000-0000-000000000000}"/>
  <sortState ref="A8:T107">
    <sortCondition ref="A8:A107"/>
  </sortState>
  <mergeCells count="25">
    <mergeCell ref="A3:L3"/>
    <mergeCell ref="E4:E6"/>
    <mergeCell ref="F4:F6"/>
    <mergeCell ref="G4:G6"/>
    <mergeCell ref="N3:T3"/>
    <mergeCell ref="S4:T6"/>
    <mergeCell ref="H5:H6"/>
    <mergeCell ref="I5:I6"/>
    <mergeCell ref="J5:J6"/>
    <mergeCell ref="K5:K6"/>
    <mergeCell ref="R5:R6"/>
    <mergeCell ref="H4:L4"/>
    <mergeCell ref="Q5:Q6"/>
    <mergeCell ref="L5:L6"/>
    <mergeCell ref="N5:N6"/>
    <mergeCell ref="O5:O6"/>
    <mergeCell ref="A4:A6"/>
    <mergeCell ref="H110:L110"/>
    <mergeCell ref="P5:P6"/>
    <mergeCell ref="N110:R110"/>
    <mergeCell ref="F110:G110"/>
    <mergeCell ref="B4:B6"/>
    <mergeCell ref="D4:D6"/>
    <mergeCell ref="N4:R4"/>
    <mergeCell ref="C4:C6"/>
  </mergeCells>
  <conditionalFormatting sqref="F7:J7 L7 N7:R107">
    <cfRule type="cellIs" dxfId="129" priority="1462" operator="equal">
      <formula>1</formula>
    </cfRule>
  </conditionalFormatting>
  <conditionalFormatting sqref="F7:J7 L7">
    <cfRule type="cellIs" dxfId="128" priority="1461" operator="equal">
      <formula>1</formula>
    </cfRule>
  </conditionalFormatting>
  <conditionalFormatting sqref="H7 N7:N64 N8:R107">
    <cfRule type="cellIs" dxfId="127" priority="1460" operator="equal">
      <formula>1</formula>
    </cfRule>
  </conditionalFormatting>
  <conditionalFormatting sqref="I7 O7:O107">
    <cfRule type="cellIs" dxfId="126" priority="1459" operator="equal">
      <formula>1</formula>
    </cfRule>
  </conditionalFormatting>
  <conditionalFormatting sqref="J7 P7:P107">
    <cfRule type="cellIs" dxfId="125" priority="1458" operator="equal">
      <formula>1</formula>
    </cfRule>
  </conditionalFormatting>
  <conditionalFormatting sqref="Q7:Q107">
    <cfRule type="cellIs" dxfId="124" priority="1457" operator="equal">
      <formula>1</formula>
    </cfRule>
  </conditionalFormatting>
  <conditionalFormatting sqref="L7 R7:R107">
    <cfRule type="cellIs" dxfId="123" priority="1456" operator="equal">
      <formula>1</formula>
    </cfRule>
  </conditionalFormatting>
  <conditionalFormatting sqref="N7:R7">
    <cfRule type="cellIs" dxfId="122" priority="1453" operator="equal">
      <formula>1</formula>
    </cfRule>
  </conditionalFormatting>
  <conditionalFormatting sqref="K7">
    <cfRule type="cellIs" dxfId="121" priority="1414" operator="equal">
      <formula>1</formula>
    </cfRule>
  </conditionalFormatting>
  <conditionalFormatting sqref="K7">
    <cfRule type="cellIs" dxfId="120" priority="1413" operator="equal">
      <formula>1</formula>
    </cfRule>
  </conditionalFormatting>
  <conditionalFormatting sqref="T8:T107">
    <cfRule type="cellIs" dxfId="119" priority="1301" operator="equal">
      <formula>"pass sport de l'eau valide"</formula>
    </cfRule>
  </conditionalFormatting>
  <conditionalFormatting sqref="N1:S1">
    <cfRule type="colorScale" priority="4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08">
    <cfRule type="cellIs" dxfId="118" priority="292" operator="equal">
      <formula>1</formula>
    </cfRule>
  </conditionalFormatting>
  <conditionalFormatting sqref="I108">
    <cfRule type="cellIs" dxfId="117" priority="291" operator="equal">
      <formula>1</formula>
    </cfRule>
  </conditionalFormatting>
  <conditionalFormatting sqref="N108:R108">
    <cfRule type="cellIs" dxfId="116" priority="290" operator="equal">
      <formula>1</formula>
    </cfRule>
  </conditionalFormatting>
  <conditionalFormatting sqref="K108:L108">
    <cfRule type="cellIs" dxfId="115" priority="299" operator="equal">
      <formula>1</formula>
    </cfRule>
  </conditionalFormatting>
  <conditionalFormatting sqref="H108">
    <cfRule type="cellIs" dxfId="114" priority="298" operator="equal">
      <formula>1</formula>
    </cfRule>
  </conditionalFormatting>
  <conditionalFormatting sqref="J108">
    <cfRule type="cellIs" dxfId="113" priority="297" operator="equal">
      <formula>1</formula>
    </cfRule>
  </conditionalFormatting>
  <conditionalFormatting sqref="K108">
    <cfRule type="cellIs" dxfId="112" priority="296" operator="equal">
      <formula>1</formula>
    </cfRule>
  </conditionalFormatting>
  <conditionalFormatting sqref="L108">
    <cfRule type="cellIs" dxfId="111" priority="295" operator="equal">
      <formula>1</formula>
    </cfRule>
  </conditionalFormatting>
  <conditionalFormatting sqref="T108">
    <cfRule type="cellIs" dxfId="110" priority="294" operator="equal">
      <formula>"pass sport de l'eau valide"</formula>
    </cfRule>
  </conditionalFormatting>
  <conditionalFormatting sqref="F108:H108 J108">
    <cfRule type="cellIs" dxfId="109" priority="293" operator="equal">
      <formula>1</formula>
    </cfRule>
  </conditionalFormatting>
  <conditionalFormatting sqref="N108">
    <cfRule type="cellIs" dxfId="108" priority="289" operator="equal">
      <formula>1</formula>
    </cfRule>
  </conditionalFormatting>
  <conditionalFormatting sqref="O108">
    <cfRule type="cellIs" dxfId="107" priority="288" operator="equal">
      <formula>1</formula>
    </cfRule>
  </conditionalFormatting>
  <conditionalFormatting sqref="P108">
    <cfRule type="cellIs" dxfId="106" priority="287" operator="equal">
      <formula>1</formula>
    </cfRule>
  </conditionalFormatting>
  <conditionalFormatting sqref="Q108">
    <cfRule type="cellIs" dxfId="105" priority="286" operator="equal">
      <formula>1</formula>
    </cfRule>
  </conditionalFormatting>
  <conditionalFormatting sqref="R108">
    <cfRule type="cellIs" dxfId="104" priority="285" operator="equal">
      <formula>1</formula>
    </cfRule>
  </conditionalFormatting>
  <conditionalFormatting sqref="F43:G43">
    <cfRule type="cellIs" dxfId="103" priority="211" operator="equal">
      <formula>1</formula>
    </cfRule>
  </conditionalFormatting>
  <conditionalFormatting sqref="F19:G19">
    <cfRule type="cellIs" dxfId="102" priority="95" operator="equal">
      <formula>1</formula>
    </cfRule>
  </conditionalFormatting>
  <conditionalFormatting sqref="F22:G22">
    <cfRule type="cellIs" dxfId="101" priority="94" operator="equal">
      <formula>1</formula>
    </cfRule>
  </conditionalFormatting>
  <conditionalFormatting sqref="F25:G25">
    <cfRule type="cellIs" dxfId="100" priority="93" operator="equal">
      <formula>1</formula>
    </cfRule>
  </conditionalFormatting>
  <conditionalFormatting sqref="F27:G27">
    <cfRule type="cellIs" dxfId="99" priority="92" operator="equal">
      <formula>1</formula>
    </cfRule>
  </conditionalFormatting>
  <conditionalFormatting sqref="F30:G30">
    <cfRule type="cellIs" dxfId="98" priority="91" operator="equal">
      <formula>1</formula>
    </cfRule>
  </conditionalFormatting>
  <conditionalFormatting sqref="F12:G12">
    <cfRule type="cellIs" dxfId="97" priority="90" operator="equal">
      <formula>1</formula>
    </cfRule>
  </conditionalFormatting>
  <conditionalFormatting sqref="F14:G14">
    <cfRule type="cellIs" dxfId="96" priority="89" operator="equal">
      <formula>1</formula>
    </cfRule>
  </conditionalFormatting>
  <conditionalFormatting sqref="F8:G8">
    <cfRule type="cellIs" dxfId="95" priority="87" operator="equal">
      <formula>1</formula>
    </cfRule>
  </conditionalFormatting>
  <conditionalFormatting sqref="F10:G10">
    <cfRule type="cellIs" dxfId="94" priority="85" operator="equal">
      <formula>1</formula>
    </cfRule>
  </conditionalFormatting>
  <conditionalFormatting sqref="F13:G13">
    <cfRule type="cellIs" dxfId="93" priority="83" operator="equal">
      <formula>1</formula>
    </cfRule>
  </conditionalFormatting>
  <conditionalFormatting sqref="L40:L43 J40:J43 H40:H107">
    <cfRule type="cellIs" dxfId="92" priority="153" operator="equal">
      <formula>1</formula>
    </cfRule>
  </conditionalFormatting>
  <conditionalFormatting sqref="K40:K43">
    <cfRule type="cellIs" dxfId="91" priority="149" operator="equal">
      <formula>1</formula>
    </cfRule>
  </conditionalFormatting>
  <conditionalFormatting sqref="I40:I43">
    <cfRule type="cellIs" dxfId="90" priority="146" operator="equal">
      <formula>1</formula>
    </cfRule>
  </conditionalFormatting>
  <conditionalFormatting sqref="F40:G41">
    <cfRule type="cellIs" dxfId="89" priority="199" operator="equal">
      <formula>1</formula>
    </cfRule>
  </conditionalFormatting>
  <conditionalFormatting sqref="F9:G9">
    <cfRule type="cellIs" dxfId="88" priority="86" operator="equal">
      <formula>1</formula>
    </cfRule>
  </conditionalFormatting>
  <conditionalFormatting sqref="F11:G11">
    <cfRule type="cellIs" dxfId="87" priority="84" operator="equal">
      <formula>1</formula>
    </cfRule>
  </conditionalFormatting>
  <conditionalFormatting sqref="F15:G15">
    <cfRule type="cellIs" dxfId="86" priority="82" operator="equal">
      <formula>1</formula>
    </cfRule>
  </conditionalFormatting>
  <conditionalFormatting sqref="F16:G16">
    <cfRule type="cellIs" dxfId="85" priority="81" operator="equal">
      <formula>1</formula>
    </cfRule>
  </conditionalFormatting>
  <conditionalFormatting sqref="F18:G18">
    <cfRule type="cellIs" dxfId="84" priority="80" operator="equal">
      <formula>1</formula>
    </cfRule>
  </conditionalFormatting>
  <conditionalFormatting sqref="H8 L8 J8">
    <cfRule type="cellIs" dxfId="83" priority="79" operator="equal">
      <formula>1</formula>
    </cfRule>
  </conditionalFormatting>
  <conditionalFormatting sqref="F42:G42">
    <cfRule type="cellIs" dxfId="82" priority="189" operator="equal">
      <formula>1</formula>
    </cfRule>
  </conditionalFormatting>
  <conditionalFormatting sqref="F44:G44">
    <cfRule type="cellIs" dxfId="81" priority="71" operator="equal">
      <formula>1</formula>
    </cfRule>
  </conditionalFormatting>
  <conditionalFormatting sqref="F48:G48">
    <cfRule type="cellIs" dxfId="80" priority="67" operator="equal">
      <formula>1</formula>
    </cfRule>
  </conditionalFormatting>
  <conditionalFormatting sqref="K8">
    <cfRule type="cellIs" dxfId="79" priority="74" operator="equal">
      <formula>1</formula>
    </cfRule>
  </conditionalFormatting>
  <conditionalFormatting sqref="F49:G49">
    <cfRule type="cellIs" dxfId="78" priority="72" operator="equal">
      <formula>1</formula>
    </cfRule>
  </conditionalFormatting>
  <conditionalFormatting sqref="F45:G45">
    <cfRule type="cellIs" dxfId="77" priority="70" operator="equal">
      <formula>1</formula>
    </cfRule>
  </conditionalFormatting>
  <conditionalFormatting sqref="F46:G46">
    <cfRule type="cellIs" dxfId="76" priority="69" operator="equal">
      <formula>1</formula>
    </cfRule>
  </conditionalFormatting>
  <conditionalFormatting sqref="F47:G47">
    <cfRule type="cellIs" dxfId="75" priority="68" operator="equal">
      <formula>1</formula>
    </cfRule>
  </conditionalFormatting>
  <conditionalFormatting sqref="L44 J44">
    <cfRule type="cellIs" dxfId="74" priority="66" operator="equal">
      <formula>1</formula>
    </cfRule>
  </conditionalFormatting>
  <conditionalFormatting sqref="L44 J44">
    <cfRule type="cellIs" dxfId="73" priority="65" operator="equal">
      <formula>1</formula>
    </cfRule>
  </conditionalFormatting>
  <conditionalFormatting sqref="L40:L43 J40:J43 H40:H107">
    <cfRule type="cellIs" dxfId="72" priority="154" operator="equal">
      <formula>1</formula>
    </cfRule>
  </conditionalFormatting>
  <conditionalFormatting sqref="H40:H107">
    <cfRule type="cellIs" dxfId="71" priority="152" operator="equal">
      <formula>1</formula>
    </cfRule>
  </conditionalFormatting>
  <conditionalFormatting sqref="J40:J43">
    <cfRule type="cellIs" dxfId="70" priority="151" operator="equal">
      <formula>1</formula>
    </cfRule>
  </conditionalFormatting>
  <conditionalFormatting sqref="L40:L43">
    <cfRule type="cellIs" dxfId="69" priority="150" operator="equal">
      <formula>1</formula>
    </cfRule>
  </conditionalFormatting>
  <conditionalFormatting sqref="K40:K43">
    <cfRule type="cellIs" dxfId="68" priority="148" operator="equal">
      <formula>1</formula>
    </cfRule>
  </conditionalFormatting>
  <conditionalFormatting sqref="I40:I43">
    <cfRule type="cellIs" dxfId="67" priority="147" operator="equal">
      <formula>1</formula>
    </cfRule>
  </conditionalFormatting>
  <conditionalFormatting sqref="I40:I43">
    <cfRule type="cellIs" dxfId="66" priority="145" operator="equal">
      <formula>1</formula>
    </cfRule>
  </conditionalFormatting>
  <conditionalFormatting sqref="I44:I49">
    <cfRule type="cellIs" dxfId="65" priority="51" operator="equal">
      <formula>1</formula>
    </cfRule>
  </conditionalFormatting>
  <conditionalFormatting sqref="K44">
    <cfRule type="cellIs" dxfId="64" priority="61" operator="equal">
      <formula>1</formula>
    </cfRule>
  </conditionalFormatting>
  <conditionalFormatting sqref="L45:L49 J45:J49">
    <cfRule type="cellIs" dxfId="63" priority="59" operator="equal">
      <formula>1</formula>
    </cfRule>
  </conditionalFormatting>
  <conditionalFormatting sqref="L45:L49 J45:J49">
    <cfRule type="cellIs" dxfId="62" priority="58" operator="equal">
      <formula>1</formula>
    </cfRule>
  </conditionalFormatting>
  <conditionalFormatting sqref="K45:K49">
    <cfRule type="cellIs" dxfId="61" priority="54" operator="equal">
      <formula>1</formula>
    </cfRule>
  </conditionalFormatting>
  <conditionalFormatting sqref="I44:I49">
    <cfRule type="cellIs" dxfId="60" priority="52" operator="equal">
      <formula>1</formula>
    </cfRule>
  </conditionalFormatting>
  <conditionalFormatting sqref="G50:G107">
    <cfRule type="cellIs" dxfId="59" priority="41" operator="equal">
      <formula>1</formula>
    </cfRule>
  </conditionalFormatting>
  <conditionalFormatting sqref="F50:F107">
    <cfRule type="cellIs" dxfId="58" priority="40" operator="equal">
      <formula>1</formula>
    </cfRule>
  </conditionalFormatting>
  <conditionalFormatting sqref="H9:H22 I21:L22 J9:L20 I8:I20 F28:G29 H23:L39 F32:G35">
    <cfRule type="cellIs" dxfId="57" priority="108" operator="equal">
      <formula>1</formula>
    </cfRule>
  </conditionalFormatting>
  <conditionalFormatting sqref="H9:H39">
    <cfRule type="cellIs" dxfId="56" priority="107" operator="equal">
      <formula>1</formula>
    </cfRule>
  </conditionalFormatting>
  <conditionalFormatting sqref="I8:I39">
    <cfRule type="cellIs" dxfId="55" priority="106" operator="equal">
      <formula>1</formula>
    </cfRule>
  </conditionalFormatting>
  <conditionalFormatting sqref="J9:J39">
    <cfRule type="cellIs" dxfId="54" priority="105" operator="equal">
      <formula>1</formula>
    </cfRule>
  </conditionalFormatting>
  <conditionalFormatting sqref="K9:K39">
    <cfRule type="cellIs" dxfId="53" priority="104" operator="equal">
      <formula>1</formula>
    </cfRule>
  </conditionalFormatting>
  <conditionalFormatting sqref="L9:L39">
    <cfRule type="cellIs" dxfId="52" priority="103" operator="equal">
      <formula>1</formula>
    </cfRule>
  </conditionalFormatting>
  <conditionalFormatting sqref="F31:G31">
    <cfRule type="cellIs" dxfId="51" priority="102" operator="equal">
      <formula>1</formula>
    </cfRule>
  </conditionalFormatting>
  <conditionalFormatting sqref="F36:G39">
    <cfRule type="cellIs" dxfId="50" priority="101" operator="equal">
      <formula>1</formula>
    </cfRule>
  </conditionalFormatting>
  <conditionalFormatting sqref="F20:G20">
    <cfRule type="cellIs" dxfId="49" priority="100" operator="equal">
      <formula>1</formula>
    </cfRule>
  </conditionalFormatting>
  <conditionalFormatting sqref="F21:G21">
    <cfRule type="cellIs" dxfId="48" priority="99" operator="equal">
      <formula>1</formula>
    </cfRule>
  </conditionalFormatting>
  <conditionalFormatting sqref="F23:G23">
    <cfRule type="cellIs" dxfId="47" priority="98" operator="equal">
      <formula>1</formula>
    </cfRule>
  </conditionalFormatting>
  <conditionalFormatting sqref="F24:G24">
    <cfRule type="cellIs" dxfId="46" priority="97" operator="equal">
      <formula>1</formula>
    </cfRule>
  </conditionalFormatting>
  <conditionalFormatting sqref="F26:G26">
    <cfRule type="cellIs" dxfId="45" priority="96" operator="equal">
      <formula>1</formula>
    </cfRule>
  </conditionalFormatting>
  <conditionalFormatting sqref="F17:G17">
    <cfRule type="cellIs" dxfId="44" priority="88" operator="equal">
      <formula>1</formula>
    </cfRule>
  </conditionalFormatting>
  <conditionalFormatting sqref="H8 L8 J8">
    <cfRule type="cellIs" dxfId="43" priority="78" operator="equal">
      <formula>1</formula>
    </cfRule>
  </conditionalFormatting>
  <conditionalFormatting sqref="H8">
    <cfRule type="cellIs" dxfId="42" priority="77" operator="equal">
      <formula>1</formula>
    </cfRule>
  </conditionalFormatting>
  <conditionalFormatting sqref="J8">
    <cfRule type="cellIs" dxfId="41" priority="76" operator="equal">
      <formula>1</formula>
    </cfRule>
  </conditionalFormatting>
  <conditionalFormatting sqref="L8">
    <cfRule type="cellIs" dxfId="40" priority="75" operator="equal">
      <formula>1</formula>
    </cfRule>
  </conditionalFormatting>
  <conditionalFormatting sqref="K8">
    <cfRule type="cellIs" dxfId="39" priority="73" operator="equal">
      <formula>1</formula>
    </cfRule>
  </conditionalFormatting>
  <conditionalFormatting sqref="J44">
    <cfRule type="cellIs" dxfId="38" priority="63" operator="equal">
      <formula>1</formula>
    </cfRule>
  </conditionalFormatting>
  <conditionalFormatting sqref="L44">
    <cfRule type="cellIs" dxfId="37" priority="62" operator="equal">
      <formula>1</formula>
    </cfRule>
  </conditionalFormatting>
  <conditionalFormatting sqref="K44">
    <cfRule type="cellIs" dxfId="36" priority="60" operator="equal">
      <formula>1</formula>
    </cfRule>
  </conditionalFormatting>
  <conditionalFormatting sqref="J45:J49">
    <cfRule type="cellIs" dxfId="35" priority="56" operator="equal">
      <formula>1</formula>
    </cfRule>
  </conditionalFormatting>
  <conditionalFormatting sqref="L45:L49">
    <cfRule type="cellIs" dxfId="34" priority="55" operator="equal">
      <formula>1</formula>
    </cfRule>
  </conditionalFormatting>
  <conditionalFormatting sqref="K45:K49">
    <cfRule type="cellIs" dxfId="33" priority="53" operator="equal">
      <formula>1</formula>
    </cfRule>
  </conditionalFormatting>
  <conditionalFormatting sqref="I44:I49">
    <cfRule type="cellIs" dxfId="32" priority="50" operator="equal">
      <formula>1</formula>
    </cfRule>
  </conditionalFormatting>
  <conditionalFormatting sqref="K52 K54:K55 K57 K60 K62:K63">
    <cfRule type="cellIs" dxfId="31" priority="49" operator="equal">
      <formula>1</formula>
    </cfRule>
  </conditionalFormatting>
  <conditionalFormatting sqref="I50:I53">
    <cfRule type="cellIs" dxfId="30" priority="47" operator="equal">
      <formula>1</formula>
    </cfRule>
  </conditionalFormatting>
  <conditionalFormatting sqref="J50:J107">
    <cfRule type="cellIs" dxfId="29" priority="46" operator="equal">
      <formula>1</formula>
    </cfRule>
  </conditionalFormatting>
  <conditionalFormatting sqref="L50:L53">
    <cfRule type="cellIs" dxfId="28" priority="45" operator="equal">
      <formula>1</formula>
    </cfRule>
  </conditionalFormatting>
  <conditionalFormatting sqref="I54:I55 I60 I62:I63">
    <cfRule type="cellIs" dxfId="27" priority="43" operator="equal">
      <formula>1</formula>
    </cfRule>
  </conditionalFormatting>
  <conditionalFormatting sqref="L54:L107">
    <cfRule type="cellIs" dxfId="26" priority="44" operator="equal">
      <formula>1</formula>
    </cfRule>
  </conditionalFormatting>
  <conditionalFormatting sqref="I56:I58">
    <cfRule type="cellIs" dxfId="25" priority="36" operator="equal">
      <formula>1</formula>
    </cfRule>
  </conditionalFormatting>
  <conditionalFormatting sqref="I56:I58">
    <cfRule type="cellIs" dxfId="24" priority="35" operator="equal">
      <formula>1</formula>
    </cfRule>
  </conditionalFormatting>
  <conditionalFormatting sqref="I59">
    <cfRule type="cellIs" dxfId="23" priority="18" operator="equal">
      <formula>1</formula>
    </cfRule>
  </conditionalFormatting>
  <conditionalFormatting sqref="I59">
    <cfRule type="cellIs" dxfId="22" priority="17" operator="equal">
      <formula>1</formula>
    </cfRule>
  </conditionalFormatting>
  <conditionalFormatting sqref="I61">
    <cfRule type="cellIs" dxfId="21" priority="16" operator="equal">
      <formula>1</formula>
    </cfRule>
  </conditionalFormatting>
  <conditionalFormatting sqref="I61">
    <cfRule type="cellIs" dxfId="20" priority="15" operator="equal">
      <formula>1</formula>
    </cfRule>
  </conditionalFormatting>
  <conditionalFormatting sqref="I64:I107">
    <cfRule type="cellIs" dxfId="19" priority="14" operator="equal">
      <formula>1</formula>
    </cfRule>
  </conditionalFormatting>
  <conditionalFormatting sqref="I64:I107">
    <cfRule type="cellIs" dxfId="18" priority="13" operator="equal">
      <formula>1</formula>
    </cfRule>
  </conditionalFormatting>
  <conditionalFormatting sqref="K50:K51">
    <cfRule type="cellIs" dxfId="17" priority="12" operator="equal">
      <formula>1</formula>
    </cfRule>
  </conditionalFormatting>
  <conditionalFormatting sqref="K50:K51">
    <cfRule type="cellIs" dxfId="16" priority="11" operator="equal">
      <formula>1</formula>
    </cfRule>
  </conditionalFormatting>
  <conditionalFormatting sqref="K53">
    <cfRule type="cellIs" dxfId="15" priority="10" operator="equal">
      <formula>1</formula>
    </cfRule>
  </conditionalFormatting>
  <conditionalFormatting sqref="K53">
    <cfRule type="cellIs" dxfId="14" priority="9" operator="equal">
      <formula>1</formula>
    </cfRule>
  </conditionalFormatting>
  <conditionalFormatting sqref="K56">
    <cfRule type="cellIs" dxfId="13" priority="8" operator="equal">
      <formula>1</formula>
    </cfRule>
  </conditionalFormatting>
  <conditionalFormatting sqref="K56">
    <cfRule type="cellIs" dxfId="12" priority="7" operator="equal">
      <formula>1</formula>
    </cfRule>
  </conditionalFormatting>
  <conditionalFormatting sqref="K58:K59">
    <cfRule type="cellIs" dxfId="11" priority="6" operator="equal">
      <formula>1</formula>
    </cfRule>
  </conditionalFormatting>
  <conditionalFormatting sqref="K58:K59">
    <cfRule type="cellIs" dxfId="10" priority="5" operator="equal">
      <formula>1</formula>
    </cfRule>
  </conditionalFormatting>
  <conditionalFormatting sqref="K61">
    <cfRule type="cellIs" dxfId="9" priority="4" operator="equal">
      <formula>1</formula>
    </cfRule>
  </conditionalFormatting>
  <conditionalFormatting sqref="K61">
    <cfRule type="cellIs" dxfId="8" priority="3" operator="equal">
      <formula>1</formula>
    </cfRule>
  </conditionalFormatting>
  <conditionalFormatting sqref="K64:K107">
    <cfRule type="cellIs" dxfId="7" priority="2" operator="equal">
      <formula>1</formula>
    </cfRule>
  </conditionalFormatting>
  <conditionalFormatting sqref="K64:K107">
    <cfRule type="cellIs" dxfId="6" priority="1" operator="equal">
      <formula>1</formula>
    </cfRule>
  </conditionalFormatting>
  <pageMargins left="0.25" right="0.25" top="0.75" bottom="0.75" header="0.3" footer="0.3"/>
  <pageSetup paperSize="9" scale="94" fitToHeight="3" orientation="portrait" horizontalDpi="4294967293" r:id="rId1"/>
  <ignoredErrors>
    <ignoredError sqref="F109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05"/>
  <sheetViews>
    <sheetView tabSelected="1" zoomScale="80" zoomScaleNormal="80" workbookViewId="0">
      <selection activeCell="H10" sqref="H10"/>
    </sheetView>
  </sheetViews>
  <sheetFormatPr baseColWidth="10" defaultColWidth="9.140625" defaultRowHeight="15" x14ac:dyDescent="0.25"/>
  <cols>
    <col min="1" max="1" width="18.28515625" style="26" customWidth="1"/>
    <col min="2" max="2" width="14.5703125" style="26" customWidth="1"/>
    <col min="3" max="3" width="9.28515625" style="26" customWidth="1"/>
    <col min="4" max="9" width="24.5703125" style="26" customWidth="1"/>
    <col min="10" max="10" width="9.140625" style="26"/>
    <col min="11" max="11" width="4.42578125" style="26" customWidth="1"/>
    <col min="12" max="14" width="4.7109375" style="53" customWidth="1"/>
    <col min="15" max="16384" width="9.140625" style="26"/>
  </cols>
  <sheetData>
    <row r="1" spans="1:15" ht="29.25" thickBot="1" x14ac:dyDescent="0.5">
      <c r="A1" s="34" t="s">
        <v>27</v>
      </c>
      <c r="B1" s="34"/>
      <c r="C1" s="69" t="s">
        <v>28</v>
      </c>
      <c r="D1" s="35">
        <f>'résultats 1'!B2</f>
        <v>0</v>
      </c>
      <c r="E1" s="36"/>
      <c r="F1" s="34"/>
      <c r="G1" s="34">
        <f>'résultats 1'!B1</f>
        <v>0</v>
      </c>
      <c r="H1" s="28"/>
      <c r="I1" s="28"/>
      <c r="J1" s="28"/>
      <c r="K1" s="28"/>
      <c r="L1" s="37"/>
      <c r="M1" s="37"/>
      <c r="N1" s="37"/>
      <c r="O1" s="28"/>
    </row>
    <row r="2" spans="1:15" x14ac:dyDescent="0.25">
      <c r="A2" s="28"/>
      <c r="B2" s="28"/>
      <c r="C2" s="38" t="s">
        <v>29</v>
      </c>
      <c r="D2" s="5">
        <v>1</v>
      </c>
      <c r="E2" s="6">
        <v>2</v>
      </c>
      <c r="F2" s="6">
        <v>3</v>
      </c>
      <c r="G2" s="6">
        <v>4</v>
      </c>
      <c r="H2" s="6">
        <v>5</v>
      </c>
      <c r="I2" s="6">
        <v>6</v>
      </c>
      <c r="J2" s="28"/>
      <c r="K2" s="28"/>
      <c r="L2" s="37"/>
      <c r="M2" s="37"/>
      <c r="N2" s="37"/>
      <c r="O2" s="28"/>
    </row>
    <row r="3" spans="1:15" ht="31.5" customHeight="1" x14ac:dyDescent="0.25">
      <c r="A3" s="178" t="s">
        <v>71</v>
      </c>
      <c r="B3" s="179"/>
      <c r="C3" s="39" t="s">
        <v>39</v>
      </c>
      <c r="D3" s="16" t="s">
        <v>72</v>
      </c>
      <c r="E3" s="17" t="s">
        <v>73</v>
      </c>
      <c r="F3" s="17" t="s">
        <v>74</v>
      </c>
      <c r="G3" s="17" t="s">
        <v>75</v>
      </c>
      <c r="H3" s="17" t="s">
        <v>76</v>
      </c>
      <c r="I3" s="17" t="s">
        <v>77</v>
      </c>
      <c r="J3" s="28"/>
      <c r="K3" s="28"/>
      <c r="L3" s="37"/>
      <c r="M3" s="37"/>
      <c r="N3" s="37"/>
      <c r="O3" s="28"/>
    </row>
    <row r="4" spans="1:15" ht="42.75" customHeight="1" thickBot="1" x14ac:dyDescent="0.3">
      <c r="A4" s="28"/>
      <c r="B4" s="28"/>
      <c r="C4" s="40" t="s">
        <v>48</v>
      </c>
      <c r="D4" s="180" t="s">
        <v>78</v>
      </c>
      <c r="E4" s="181"/>
      <c r="F4" s="19" t="s">
        <v>79</v>
      </c>
      <c r="G4" s="19" t="s">
        <v>80</v>
      </c>
      <c r="H4" s="19" t="s">
        <v>81</v>
      </c>
      <c r="I4" s="19" t="s">
        <v>82</v>
      </c>
      <c r="J4" s="28"/>
      <c r="K4" s="28"/>
      <c r="L4" s="37"/>
      <c r="M4" s="37"/>
      <c r="N4" s="37"/>
      <c r="O4" s="28"/>
    </row>
    <row r="5" spans="1:15" ht="15.75" customHeight="1" thickBot="1" x14ac:dyDescent="0.3">
      <c r="A5" s="41" t="s">
        <v>0</v>
      </c>
      <c r="B5" s="42" t="s">
        <v>1</v>
      </c>
      <c r="C5" s="43" t="s">
        <v>13</v>
      </c>
      <c r="D5" s="44" t="s">
        <v>112</v>
      </c>
      <c r="E5" s="44" t="s">
        <v>112</v>
      </c>
      <c r="F5" s="44" t="s">
        <v>112</v>
      </c>
      <c r="G5" s="44" t="s">
        <v>112</v>
      </c>
      <c r="H5" s="44" t="s">
        <v>112</v>
      </c>
      <c r="I5" s="44" t="s">
        <v>112</v>
      </c>
      <c r="J5" s="45" t="s">
        <v>111</v>
      </c>
      <c r="K5" s="46"/>
      <c r="L5" s="47" t="s">
        <v>140</v>
      </c>
      <c r="M5" s="48" t="s">
        <v>139</v>
      </c>
      <c r="N5" s="49" t="s">
        <v>139</v>
      </c>
      <c r="O5" s="28"/>
    </row>
    <row r="6" spans="1:15" ht="35.1" customHeight="1" x14ac:dyDescent="0.25">
      <c r="A6" s="65" t="str">
        <f>'résultats 1'!A8</f>
        <v>fnbqmlhnM</v>
      </c>
      <c r="B6" s="50" t="str">
        <f>'résultats 1'!B8</f>
        <v>QRGqrgb</v>
      </c>
      <c r="C6" s="50" t="str">
        <f>'résultats 1'!C8</f>
        <v>qrg</v>
      </c>
      <c r="D6" s="54"/>
      <c r="E6" s="55"/>
      <c r="F6" s="55"/>
      <c r="G6" s="55"/>
      <c r="H6" s="55"/>
      <c r="I6" s="56"/>
      <c r="J6" s="27">
        <f>IF(L6=6,1,0)</f>
        <v>0</v>
      </c>
      <c r="K6" s="51"/>
      <c r="L6" s="52">
        <f>SUM(D6:I6)</f>
        <v>0</v>
      </c>
      <c r="M6" s="52">
        <f>'résultats 1'!H8</f>
        <v>1</v>
      </c>
      <c r="N6" s="52">
        <f>IF(M6=1,1,0)</f>
        <v>1</v>
      </c>
      <c r="O6" s="28"/>
    </row>
    <row r="7" spans="1:15" ht="35.1" customHeight="1" x14ac:dyDescent="0.25">
      <c r="A7" s="65" t="str">
        <f>'résultats 1'!A9</f>
        <v>dfhqrg</v>
      </c>
      <c r="B7" s="50" t="str">
        <f>'résultats 1'!B9</f>
        <v>qegr</v>
      </c>
      <c r="C7" s="50" t="str">
        <f>'résultats 1'!C9</f>
        <v>qrg</v>
      </c>
      <c r="D7" s="57"/>
      <c r="E7" s="58"/>
      <c r="F7" s="58"/>
      <c r="G7" s="58"/>
      <c r="H7" s="58"/>
      <c r="I7" s="59"/>
      <c r="J7" s="27">
        <f t="shared" ref="J7:J46" si="0">IF(L7=6,1,0)</f>
        <v>0</v>
      </c>
      <c r="K7" s="51"/>
      <c r="L7" s="52">
        <f t="shared" ref="L7:L38" si="1">SUM(D7:I7)</f>
        <v>0</v>
      </c>
      <c r="M7" s="52">
        <f>'résultats 1'!H9</f>
        <v>1</v>
      </c>
      <c r="N7" s="52">
        <f t="shared" ref="N7:N70" si="2">IF(M7=1,1,0)</f>
        <v>1</v>
      </c>
      <c r="O7" s="28"/>
    </row>
    <row r="8" spans="1:15" ht="35.1" customHeight="1" x14ac:dyDescent="0.25">
      <c r="A8" s="65">
        <f>'résultats 1'!A10</f>
        <v>0</v>
      </c>
      <c r="B8" s="50">
        <f>'résultats 1'!B10</f>
        <v>0</v>
      </c>
      <c r="C8" s="50">
        <f>'résultats 1'!C10</f>
        <v>0</v>
      </c>
      <c r="D8" s="57"/>
      <c r="E8" s="58"/>
      <c r="F8" s="58"/>
      <c r="G8" s="58"/>
      <c r="H8" s="58"/>
      <c r="I8" s="59"/>
      <c r="J8" s="27">
        <f t="shared" si="0"/>
        <v>0</v>
      </c>
      <c r="K8" s="51"/>
      <c r="L8" s="52">
        <f t="shared" si="1"/>
        <v>0</v>
      </c>
      <c r="M8" s="52">
        <f>'résultats 1'!H10</f>
        <v>0</v>
      </c>
      <c r="N8" s="52">
        <f t="shared" si="2"/>
        <v>0</v>
      </c>
      <c r="O8" s="28"/>
    </row>
    <row r="9" spans="1:15" ht="35.1" customHeight="1" x14ac:dyDescent="0.25">
      <c r="A9" s="65">
        <f>'résultats 1'!A11</f>
        <v>0</v>
      </c>
      <c r="B9" s="50">
        <f>'résultats 1'!B11</f>
        <v>0</v>
      </c>
      <c r="C9" s="50">
        <f>'résultats 1'!C11</f>
        <v>0</v>
      </c>
      <c r="D9" s="57"/>
      <c r="E9" s="58"/>
      <c r="F9" s="58"/>
      <c r="G9" s="58"/>
      <c r="H9" s="58"/>
      <c r="I9" s="59"/>
      <c r="J9" s="27">
        <f t="shared" si="0"/>
        <v>0</v>
      </c>
      <c r="K9" s="51"/>
      <c r="L9" s="52">
        <f t="shared" si="1"/>
        <v>0</v>
      </c>
      <c r="M9" s="52">
        <f>'résultats 1'!H11</f>
        <v>0</v>
      </c>
      <c r="N9" s="52">
        <f t="shared" si="2"/>
        <v>0</v>
      </c>
      <c r="O9" s="28"/>
    </row>
    <row r="10" spans="1:15" ht="35.1" customHeight="1" x14ac:dyDescent="0.25">
      <c r="A10" s="65">
        <f>'résultats 1'!A12</f>
        <v>0</v>
      </c>
      <c r="B10" s="50">
        <f>'résultats 1'!B12</f>
        <v>0</v>
      </c>
      <c r="C10" s="50">
        <f>'résultats 1'!C12</f>
        <v>0</v>
      </c>
      <c r="D10" s="57"/>
      <c r="E10" s="58"/>
      <c r="F10" s="58"/>
      <c r="G10" s="58"/>
      <c r="H10" s="58"/>
      <c r="I10" s="59"/>
      <c r="J10" s="27">
        <f t="shared" si="0"/>
        <v>0</v>
      </c>
      <c r="K10" s="51"/>
      <c r="L10" s="52">
        <f t="shared" si="1"/>
        <v>0</v>
      </c>
      <c r="M10" s="52">
        <f>'résultats 1'!H12</f>
        <v>0</v>
      </c>
      <c r="N10" s="52">
        <f t="shared" si="2"/>
        <v>0</v>
      </c>
      <c r="O10" s="28"/>
    </row>
    <row r="11" spans="1:15" ht="35.1" customHeight="1" x14ac:dyDescent="0.25">
      <c r="A11" s="65">
        <f>'résultats 1'!A13</f>
        <v>0</v>
      </c>
      <c r="B11" s="50">
        <f>'résultats 1'!B13</f>
        <v>0</v>
      </c>
      <c r="C11" s="50">
        <f>'résultats 1'!C13</f>
        <v>0</v>
      </c>
      <c r="D11" s="57"/>
      <c r="E11" s="58"/>
      <c r="F11" s="58"/>
      <c r="G11" s="58"/>
      <c r="H11" s="58"/>
      <c r="I11" s="59"/>
      <c r="J11" s="27">
        <f t="shared" si="0"/>
        <v>0</v>
      </c>
      <c r="K11" s="51"/>
      <c r="L11" s="52">
        <f t="shared" si="1"/>
        <v>0</v>
      </c>
      <c r="M11" s="52">
        <f>'résultats 1'!H13</f>
        <v>0</v>
      </c>
      <c r="N11" s="52">
        <f t="shared" si="2"/>
        <v>0</v>
      </c>
      <c r="O11" s="28"/>
    </row>
    <row r="12" spans="1:15" ht="35.1" customHeight="1" x14ac:dyDescent="0.25">
      <c r="A12" s="65">
        <f>'résultats 1'!A14</f>
        <v>0</v>
      </c>
      <c r="B12" s="50">
        <f>'résultats 1'!B14</f>
        <v>0</v>
      </c>
      <c r="C12" s="50">
        <f>'résultats 1'!C14</f>
        <v>0</v>
      </c>
      <c r="D12" s="57"/>
      <c r="E12" s="58"/>
      <c r="F12" s="58"/>
      <c r="G12" s="58"/>
      <c r="H12" s="58"/>
      <c r="I12" s="59"/>
      <c r="J12" s="27">
        <f t="shared" si="0"/>
        <v>0</v>
      </c>
      <c r="K12" s="51"/>
      <c r="L12" s="52">
        <f t="shared" si="1"/>
        <v>0</v>
      </c>
      <c r="M12" s="52">
        <f>'résultats 1'!H14</f>
        <v>0</v>
      </c>
      <c r="N12" s="52">
        <f t="shared" si="2"/>
        <v>0</v>
      </c>
      <c r="O12" s="28"/>
    </row>
    <row r="13" spans="1:15" ht="35.1" customHeight="1" x14ac:dyDescent="0.25">
      <c r="A13" s="65">
        <f>'résultats 1'!A15</f>
        <v>0</v>
      </c>
      <c r="B13" s="50">
        <f>'résultats 1'!B15</f>
        <v>0</v>
      </c>
      <c r="C13" s="50">
        <f>'résultats 1'!C15</f>
        <v>0</v>
      </c>
      <c r="D13" s="57"/>
      <c r="E13" s="58"/>
      <c r="F13" s="58"/>
      <c r="G13" s="58"/>
      <c r="H13" s="58"/>
      <c r="I13" s="59"/>
      <c r="J13" s="27">
        <f t="shared" si="0"/>
        <v>0</v>
      </c>
      <c r="K13" s="51"/>
      <c r="L13" s="52">
        <f t="shared" si="1"/>
        <v>0</v>
      </c>
      <c r="M13" s="52">
        <f>'résultats 1'!H15</f>
        <v>0</v>
      </c>
      <c r="N13" s="52">
        <f t="shared" si="2"/>
        <v>0</v>
      </c>
      <c r="O13" s="28"/>
    </row>
    <row r="14" spans="1:15" ht="35.1" customHeight="1" x14ac:dyDescent="0.25">
      <c r="A14" s="65">
        <f>'résultats 1'!A16</f>
        <v>0</v>
      </c>
      <c r="B14" s="50">
        <f>'résultats 1'!B16</f>
        <v>0</v>
      </c>
      <c r="C14" s="50">
        <f>'résultats 1'!C16</f>
        <v>0</v>
      </c>
      <c r="D14" s="57"/>
      <c r="E14" s="58"/>
      <c r="F14" s="58"/>
      <c r="G14" s="58"/>
      <c r="H14" s="58"/>
      <c r="I14" s="59"/>
      <c r="J14" s="27">
        <f t="shared" si="0"/>
        <v>0</v>
      </c>
      <c r="K14" s="51"/>
      <c r="L14" s="52">
        <f t="shared" si="1"/>
        <v>0</v>
      </c>
      <c r="M14" s="52">
        <f>'résultats 1'!H16</f>
        <v>0</v>
      </c>
      <c r="N14" s="52">
        <f t="shared" si="2"/>
        <v>0</v>
      </c>
      <c r="O14" s="28"/>
    </row>
    <row r="15" spans="1:15" ht="35.1" customHeight="1" x14ac:dyDescent="0.25">
      <c r="A15" s="65">
        <f>'résultats 1'!A17</f>
        <v>0</v>
      </c>
      <c r="B15" s="50">
        <f>'résultats 1'!B17</f>
        <v>0</v>
      </c>
      <c r="C15" s="50">
        <f>'résultats 1'!C17</f>
        <v>0</v>
      </c>
      <c r="D15" s="57"/>
      <c r="E15" s="58"/>
      <c r="F15" s="58"/>
      <c r="G15" s="58"/>
      <c r="H15" s="58"/>
      <c r="I15" s="59"/>
      <c r="J15" s="27">
        <f t="shared" si="0"/>
        <v>0</v>
      </c>
      <c r="K15" s="51"/>
      <c r="L15" s="52">
        <f t="shared" si="1"/>
        <v>0</v>
      </c>
      <c r="M15" s="52">
        <f>'résultats 1'!H17</f>
        <v>0</v>
      </c>
      <c r="N15" s="52">
        <f t="shared" si="2"/>
        <v>0</v>
      </c>
      <c r="O15" s="28"/>
    </row>
    <row r="16" spans="1:15" ht="35.1" customHeight="1" x14ac:dyDescent="0.25">
      <c r="A16" s="65">
        <f>'résultats 1'!A18</f>
        <v>0</v>
      </c>
      <c r="B16" s="50">
        <f>'résultats 1'!B18</f>
        <v>0</v>
      </c>
      <c r="C16" s="50">
        <f>'résultats 1'!C18</f>
        <v>0</v>
      </c>
      <c r="D16" s="57"/>
      <c r="E16" s="58"/>
      <c r="F16" s="58"/>
      <c r="G16" s="58"/>
      <c r="H16" s="58"/>
      <c r="I16" s="59"/>
      <c r="J16" s="27">
        <f t="shared" si="0"/>
        <v>0</v>
      </c>
      <c r="K16" s="51"/>
      <c r="L16" s="52">
        <f t="shared" si="1"/>
        <v>0</v>
      </c>
      <c r="M16" s="52">
        <f>'résultats 1'!H18</f>
        <v>0</v>
      </c>
      <c r="N16" s="52">
        <f t="shared" si="2"/>
        <v>0</v>
      </c>
      <c r="O16" s="28"/>
    </row>
    <row r="17" spans="1:15" ht="35.1" customHeight="1" x14ac:dyDescent="0.25">
      <c r="A17" s="65">
        <f>'résultats 1'!A19</f>
        <v>0</v>
      </c>
      <c r="B17" s="50">
        <f>'résultats 1'!B19</f>
        <v>0</v>
      </c>
      <c r="C17" s="50">
        <f>'résultats 1'!C19</f>
        <v>0</v>
      </c>
      <c r="D17" s="57"/>
      <c r="E17" s="58"/>
      <c r="F17" s="58"/>
      <c r="G17" s="58"/>
      <c r="H17" s="58"/>
      <c r="I17" s="59"/>
      <c r="J17" s="27">
        <f t="shared" si="0"/>
        <v>0</v>
      </c>
      <c r="K17" s="51"/>
      <c r="L17" s="52">
        <f t="shared" si="1"/>
        <v>0</v>
      </c>
      <c r="M17" s="52">
        <f>'résultats 1'!H19</f>
        <v>0</v>
      </c>
      <c r="N17" s="52">
        <f t="shared" si="2"/>
        <v>0</v>
      </c>
      <c r="O17" s="28"/>
    </row>
    <row r="18" spans="1:15" ht="35.1" customHeight="1" x14ac:dyDescent="0.25">
      <c r="A18" s="65">
        <f>'résultats 1'!A20</f>
        <v>0</v>
      </c>
      <c r="B18" s="50">
        <f>'résultats 1'!B20</f>
        <v>0</v>
      </c>
      <c r="C18" s="50">
        <f>'résultats 1'!C20</f>
        <v>0</v>
      </c>
      <c r="D18" s="57"/>
      <c r="E18" s="58"/>
      <c r="F18" s="58"/>
      <c r="G18" s="58"/>
      <c r="H18" s="58"/>
      <c r="I18" s="59"/>
      <c r="J18" s="27">
        <f t="shared" si="0"/>
        <v>0</v>
      </c>
      <c r="K18" s="51"/>
      <c r="L18" s="52">
        <f t="shared" si="1"/>
        <v>0</v>
      </c>
      <c r="M18" s="52">
        <f>'résultats 1'!H20</f>
        <v>0</v>
      </c>
      <c r="N18" s="52">
        <f t="shared" si="2"/>
        <v>0</v>
      </c>
      <c r="O18" s="28"/>
    </row>
    <row r="19" spans="1:15" ht="35.1" customHeight="1" x14ac:dyDescent="0.25">
      <c r="A19" s="65">
        <f>'résultats 1'!A21</f>
        <v>0</v>
      </c>
      <c r="B19" s="50">
        <f>'résultats 1'!B21</f>
        <v>0</v>
      </c>
      <c r="C19" s="50">
        <f>'résultats 1'!C21</f>
        <v>0</v>
      </c>
      <c r="D19" s="57"/>
      <c r="E19" s="58"/>
      <c r="F19" s="58"/>
      <c r="G19" s="58"/>
      <c r="H19" s="58"/>
      <c r="I19" s="59"/>
      <c r="J19" s="27">
        <f t="shared" si="0"/>
        <v>0</v>
      </c>
      <c r="K19" s="51"/>
      <c r="L19" s="52">
        <f t="shared" si="1"/>
        <v>0</v>
      </c>
      <c r="M19" s="52">
        <f>'résultats 1'!H21</f>
        <v>0</v>
      </c>
      <c r="N19" s="52">
        <f t="shared" si="2"/>
        <v>0</v>
      </c>
      <c r="O19" s="28"/>
    </row>
    <row r="20" spans="1:15" ht="35.1" customHeight="1" x14ac:dyDescent="0.25">
      <c r="A20" s="65">
        <f>'résultats 1'!A22</f>
        <v>0</v>
      </c>
      <c r="B20" s="50">
        <f>'résultats 1'!B22</f>
        <v>0</v>
      </c>
      <c r="C20" s="50">
        <f>'résultats 1'!C22</f>
        <v>0</v>
      </c>
      <c r="D20" s="57"/>
      <c r="E20" s="58"/>
      <c r="F20" s="58"/>
      <c r="G20" s="58"/>
      <c r="H20" s="58"/>
      <c r="I20" s="59"/>
      <c r="J20" s="27">
        <f t="shared" si="0"/>
        <v>0</v>
      </c>
      <c r="K20" s="51"/>
      <c r="L20" s="52">
        <f t="shared" si="1"/>
        <v>0</v>
      </c>
      <c r="M20" s="52">
        <f>'résultats 1'!H22</f>
        <v>0</v>
      </c>
      <c r="N20" s="52">
        <f t="shared" si="2"/>
        <v>0</v>
      </c>
      <c r="O20" s="28"/>
    </row>
    <row r="21" spans="1:15" ht="35.1" customHeight="1" x14ac:dyDescent="0.25">
      <c r="A21" s="65">
        <f>'résultats 1'!A23</f>
        <v>0</v>
      </c>
      <c r="B21" s="50">
        <f>'résultats 1'!B23</f>
        <v>0</v>
      </c>
      <c r="C21" s="50">
        <f>'résultats 1'!C23</f>
        <v>0</v>
      </c>
      <c r="D21" s="57"/>
      <c r="E21" s="58"/>
      <c r="F21" s="58"/>
      <c r="G21" s="58"/>
      <c r="H21" s="58"/>
      <c r="I21" s="59"/>
      <c r="J21" s="27">
        <f t="shared" si="0"/>
        <v>0</v>
      </c>
      <c r="K21" s="51"/>
      <c r="L21" s="52">
        <f t="shared" si="1"/>
        <v>0</v>
      </c>
      <c r="M21" s="52">
        <f>'résultats 1'!H23</f>
        <v>0</v>
      </c>
      <c r="N21" s="52">
        <f t="shared" si="2"/>
        <v>0</v>
      </c>
      <c r="O21" s="28"/>
    </row>
    <row r="22" spans="1:15" ht="35.1" customHeight="1" x14ac:dyDescent="0.25">
      <c r="A22" s="65">
        <f>'résultats 1'!A24</f>
        <v>0</v>
      </c>
      <c r="B22" s="50">
        <f>'résultats 1'!B24</f>
        <v>0</v>
      </c>
      <c r="C22" s="50">
        <f>'résultats 1'!C24</f>
        <v>0</v>
      </c>
      <c r="D22" s="57"/>
      <c r="E22" s="58"/>
      <c r="F22" s="58"/>
      <c r="G22" s="58"/>
      <c r="H22" s="58"/>
      <c r="I22" s="59"/>
      <c r="J22" s="27">
        <f t="shared" si="0"/>
        <v>0</v>
      </c>
      <c r="K22" s="51"/>
      <c r="L22" s="52">
        <f t="shared" si="1"/>
        <v>0</v>
      </c>
      <c r="M22" s="52">
        <f>'résultats 1'!H24</f>
        <v>0</v>
      </c>
      <c r="N22" s="52">
        <f t="shared" si="2"/>
        <v>0</v>
      </c>
      <c r="O22" s="28"/>
    </row>
    <row r="23" spans="1:15" ht="35.1" customHeight="1" x14ac:dyDescent="0.25">
      <c r="A23" s="65">
        <f>'résultats 1'!A25</f>
        <v>0</v>
      </c>
      <c r="B23" s="50">
        <f>'résultats 1'!B25</f>
        <v>0</v>
      </c>
      <c r="C23" s="50">
        <f>'résultats 1'!C25</f>
        <v>0</v>
      </c>
      <c r="D23" s="57"/>
      <c r="E23" s="58"/>
      <c r="F23" s="58"/>
      <c r="G23" s="58"/>
      <c r="H23" s="58"/>
      <c r="I23" s="59"/>
      <c r="J23" s="27">
        <f t="shared" si="0"/>
        <v>0</v>
      </c>
      <c r="K23" s="51"/>
      <c r="L23" s="52">
        <f t="shared" si="1"/>
        <v>0</v>
      </c>
      <c r="M23" s="52">
        <f>'résultats 1'!H25</f>
        <v>0</v>
      </c>
      <c r="N23" s="52">
        <f t="shared" si="2"/>
        <v>0</v>
      </c>
      <c r="O23" s="28"/>
    </row>
    <row r="24" spans="1:15" ht="35.1" customHeight="1" x14ac:dyDescent="0.25">
      <c r="A24" s="65">
        <f>'résultats 1'!A26</f>
        <v>0</v>
      </c>
      <c r="B24" s="50">
        <f>'résultats 1'!B26</f>
        <v>0</v>
      </c>
      <c r="C24" s="50">
        <f>'résultats 1'!C26</f>
        <v>0</v>
      </c>
      <c r="D24" s="57"/>
      <c r="E24" s="58"/>
      <c r="F24" s="58"/>
      <c r="G24" s="58"/>
      <c r="H24" s="58"/>
      <c r="I24" s="59"/>
      <c r="J24" s="27">
        <f t="shared" si="0"/>
        <v>0</v>
      </c>
      <c r="K24" s="51"/>
      <c r="L24" s="52">
        <f t="shared" si="1"/>
        <v>0</v>
      </c>
      <c r="M24" s="52">
        <f>'résultats 1'!H26</f>
        <v>0</v>
      </c>
      <c r="N24" s="52">
        <f t="shared" si="2"/>
        <v>0</v>
      </c>
      <c r="O24" s="28"/>
    </row>
    <row r="25" spans="1:15" ht="35.1" customHeight="1" x14ac:dyDescent="0.25">
      <c r="A25" s="65">
        <f>'résultats 1'!A27</f>
        <v>0</v>
      </c>
      <c r="B25" s="50">
        <f>'résultats 1'!B27</f>
        <v>0</v>
      </c>
      <c r="C25" s="50">
        <f>'résultats 1'!C27</f>
        <v>0</v>
      </c>
      <c r="D25" s="57"/>
      <c r="E25" s="58"/>
      <c r="F25" s="58"/>
      <c r="G25" s="58"/>
      <c r="H25" s="58"/>
      <c r="I25" s="59"/>
      <c r="J25" s="27">
        <f t="shared" si="0"/>
        <v>0</v>
      </c>
      <c r="K25" s="51"/>
      <c r="L25" s="52">
        <f t="shared" si="1"/>
        <v>0</v>
      </c>
      <c r="M25" s="52">
        <f>'résultats 1'!H27</f>
        <v>0</v>
      </c>
      <c r="N25" s="52">
        <f t="shared" si="2"/>
        <v>0</v>
      </c>
      <c r="O25" s="28"/>
    </row>
    <row r="26" spans="1:15" ht="35.1" customHeight="1" x14ac:dyDescent="0.25">
      <c r="A26" s="65">
        <f>'résultats 1'!A28</f>
        <v>0</v>
      </c>
      <c r="B26" s="50">
        <f>'résultats 1'!B28</f>
        <v>0</v>
      </c>
      <c r="C26" s="50">
        <f>'résultats 1'!C28</f>
        <v>0</v>
      </c>
      <c r="D26" s="57"/>
      <c r="E26" s="58"/>
      <c r="F26" s="58"/>
      <c r="G26" s="58"/>
      <c r="H26" s="58"/>
      <c r="I26" s="59"/>
      <c r="J26" s="27">
        <f t="shared" si="0"/>
        <v>0</v>
      </c>
      <c r="K26" s="51"/>
      <c r="L26" s="52">
        <f t="shared" si="1"/>
        <v>0</v>
      </c>
      <c r="M26" s="52">
        <f>'résultats 1'!H28</f>
        <v>0</v>
      </c>
      <c r="N26" s="52">
        <f t="shared" si="2"/>
        <v>0</v>
      </c>
      <c r="O26" s="28"/>
    </row>
    <row r="27" spans="1:15" ht="35.1" customHeight="1" x14ac:dyDescent="0.25">
      <c r="A27" s="65">
        <f>'résultats 1'!A29</f>
        <v>0</v>
      </c>
      <c r="B27" s="50">
        <f>'résultats 1'!B29</f>
        <v>0</v>
      </c>
      <c r="C27" s="50">
        <f>'résultats 1'!C29</f>
        <v>0</v>
      </c>
      <c r="D27" s="57"/>
      <c r="E27" s="58"/>
      <c r="F27" s="58"/>
      <c r="G27" s="58"/>
      <c r="H27" s="58"/>
      <c r="I27" s="59"/>
      <c r="J27" s="27">
        <f t="shared" si="0"/>
        <v>0</v>
      </c>
      <c r="K27" s="51"/>
      <c r="L27" s="52">
        <f t="shared" si="1"/>
        <v>0</v>
      </c>
      <c r="M27" s="52">
        <f>'résultats 1'!H29</f>
        <v>0</v>
      </c>
      <c r="N27" s="52">
        <f t="shared" si="2"/>
        <v>0</v>
      </c>
      <c r="O27" s="28"/>
    </row>
    <row r="28" spans="1:15" ht="35.1" customHeight="1" x14ac:dyDescent="0.25">
      <c r="A28" s="65">
        <f>'résultats 1'!A30</f>
        <v>0</v>
      </c>
      <c r="B28" s="50">
        <f>'résultats 1'!B30</f>
        <v>0</v>
      </c>
      <c r="C28" s="50">
        <f>'résultats 1'!C30</f>
        <v>0</v>
      </c>
      <c r="D28" s="57"/>
      <c r="E28" s="58"/>
      <c r="F28" s="58"/>
      <c r="G28" s="58"/>
      <c r="H28" s="58"/>
      <c r="I28" s="59"/>
      <c r="J28" s="27">
        <f t="shared" si="0"/>
        <v>0</v>
      </c>
      <c r="K28" s="51"/>
      <c r="L28" s="52">
        <f t="shared" si="1"/>
        <v>0</v>
      </c>
      <c r="M28" s="52">
        <f>'résultats 1'!H30</f>
        <v>0</v>
      </c>
      <c r="N28" s="52">
        <f t="shared" si="2"/>
        <v>0</v>
      </c>
      <c r="O28" s="28"/>
    </row>
    <row r="29" spans="1:15" ht="35.1" customHeight="1" x14ac:dyDescent="0.25">
      <c r="A29" s="65">
        <f>'résultats 1'!A31</f>
        <v>0</v>
      </c>
      <c r="B29" s="50">
        <f>'résultats 1'!B31</f>
        <v>0</v>
      </c>
      <c r="C29" s="50">
        <f>'résultats 1'!C31</f>
        <v>0</v>
      </c>
      <c r="D29" s="57"/>
      <c r="E29" s="58"/>
      <c r="F29" s="58"/>
      <c r="G29" s="58"/>
      <c r="H29" s="58"/>
      <c r="I29" s="59"/>
      <c r="J29" s="27">
        <f t="shared" si="0"/>
        <v>0</v>
      </c>
      <c r="K29" s="51"/>
      <c r="L29" s="52">
        <f t="shared" si="1"/>
        <v>0</v>
      </c>
      <c r="M29" s="52">
        <f>'résultats 1'!H31</f>
        <v>0</v>
      </c>
      <c r="N29" s="52">
        <f t="shared" si="2"/>
        <v>0</v>
      </c>
      <c r="O29" s="28"/>
    </row>
    <row r="30" spans="1:15" ht="35.1" customHeight="1" x14ac:dyDescent="0.25">
      <c r="A30" s="65">
        <f>'résultats 1'!A32</f>
        <v>0</v>
      </c>
      <c r="B30" s="50">
        <f>'résultats 1'!B32</f>
        <v>0</v>
      </c>
      <c r="C30" s="50">
        <f>'résultats 1'!C32</f>
        <v>0</v>
      </c>
      <c r="D30" s="57"/>
      <c r="E30" s="58"/>
      <c r="F30" s="58"/>
      <c r="G30" s="58"/>
      <c r="H30" s="58"/>
      <c r="I30" s="59"/>
      <c r="J30" s="27">
        <f t="shared" si="0"/>
        <v>0</v>
      </c>
      <c r="K30" s="51"/>
      <c r="L30" s="52">
        <f t="shared" si="1"/>
        <v>0</v>
      </c>
      <c r="M30" s="52">
        <f>'résultats 1'!H32</f>
        <v>0</v>
      </c>
      <c r="N30" s="52">
        <f t="shared" si="2"/>
        <v>0</v>
      </c>
      <c r="O30" s="28"/>
    </row>
    <row r="31" spans="1:15" ht="35.1" customHeight="1" x14ac:dyDescent="0.25">
      <c r="A31" s="65">
        <f>'résultats 1'!A33</f>
        <v>0</v>
      </c>
      <c r="B31" s="50">
        <f>'résultats 1'!B33</f>
        <v>0</v>
      </c>
      <c r="C31" s="50">
        <f>'résultats 1'!C33</f>
        <v>0</v>
      </c>
      <c r="D31" s="57"/>
      <c r="E31" s="58"/>
      <c r="F31" s="58"/>
      <c r="G31" s="58"/>
      <c r="H31" s="58"/>
      <c r="I31" s="59"/>
      <c r="J31" s="27">
        <f t="shared" si="0"/>
        <v>0</v>
      </c>
      <c r="K31" s="51"/>
      <c r="L31" s="52">
        <f t="shared" si="1"/>
        <v>0</v>
      </c>
      <c r="M31" s="52">
        <f>'résultats 1'!H33</f>
        <v>0</v>
      </c>
      <c r="N31" s="52">
        <f t="shared" si="2"/>
        <v>0</v>
      </c>
      <c r="O31" s="28"/>
    </row>
    <row r="32" spans="1:15" ht="35.1" customHeight="1" x14ac:dyDescent="0.25">
      <c r="A32" s="65">
        <f>'résultats 1'!A34</f>
        <v>0</v>
      </c>
      <c r="B32" s="50">
        <f>'résultats 1'!B34</f>
        <v>0</v>
      </c>
      <c r="C32" s="50">
        <f>'résultats 1'!C34</f>
        <v>0</v>
      </c>
      <c r="D32" s="57"/>
      <c r="E32" s="58"/>
      <c r="F32" s="58"/>
      <c r="G32" s="58"/>
      <c r="H32" s="58"/>
      <c r="I32" s="59"/>
      <c r="J32" s="27">
        <f t="shared" si="0"/>
        <v>0</v>
      </c>
      <c r="K32" s="51"/>
      <c r="L32" s="52">
        <f t="shared" si="1"/>
        <v>0</v>
      </c>
      <c r="M32" s="52">
        <f>'résultats 1'!H34</f>
        <v>0</v>
      </c>
      <c r="N32" s="52">
        <f t="shared" si="2"/>
        <v>0</v>
      </c>
      <c r="O32" s="28"/>
    </row>
    <row r="33" spans="1:15" ht="35.1" customHeight="1" x14ac:dyDescent="0.25">
      <c r="A33" s="65">
        <f>'résultats 1'!A35</f>
        <v>0</v>
      </c>
      <c r="B33" s="50">
        <f>'résultats 1'!B35</f>
        <v>0</v>
      </c>
      <c r="C33" s="50">
        <f>'résultats 1'!C35</f>
        <v>0</v>
      </c>
      <c r="D33" s="57"/>
      <c r="E33" s="58"/>
      <c r="F33" s="58"/>
      <c r="G33" s="58"/>
      <c r="H33" s="58"/>
      <c r="I33" s="59"/>
      <c r="J33" s="27">
        <f t="shared" si="0"/>
        <v>0</v>
      </c>
      <c r="K33" s="51"/>
      <c r="L33" s="52">
        <f t="shared" si="1"/>
        <v>0</v>
      </c>
      <c r="M33" s="52">
        <f>'résultats 1'!H35</f>
        <v>0</v>
      </c>
      <c r="N33" s="52">
        <f t="shared" si="2"/>
        <v>0</v>
      </c>
      <c r="O33" s="28"/>
    </row>
    <row r="34" spans="1:15" ht="35.1" customHeight="1" x14ac:dyDescent="0.25">
      <c r="A34" s="65">
        <f>'résultats 1'!A36</f>
        <v>0</v>
      </c>
      <c r="B34" s="50">
        <f>'résultats 1'!B36</f>
        <v>0</v>
      </c>
      <c r="C34" s="50">
        <f>'résultats 1'!C36</f>
        <v>0</v>
      </c>
      <c r="D34" s="57"/>
      <c r="E34" s="58"/>
      <c r="F34" s="58"/>
      <c r="G34" s="58"/>
      <c r="H34" s="58"/>
      <c r="I34" s="59"/>
      <c r="J34" s="27">
        <f t="shared" si="0"/>
        <v>0</v>
      </c>
      <c r="K34" s="51"/>
      <c r="L34" s="52">
        <f t="shared" si="1"/>
        <v>0</v>
      </c>
      <c r="M34" s="52">
        <f>'résultats 1'!H36</f>
        <v>0</v>
      </c>
      <c r="N34" s="52">
        <f t="shared" si="2"/>
        <v>0</v>
      </c>
      <c r="O34" s="28"/>
    </row>
    <row r="35" spans="1:15" ht="35.1" customHeight="1" x14ac:dyDescent="0.25">
      <c r="A35" s="65">
        <f>'résultats 1'!A37</f>
        <v>0</v>
      </c>
      <c r="B35" s="50">
        <f>'résultats 1'!B37</f>
        <v>0</v>
      </c>
      <c r="C35" s="50">
        <f>'résultats 1'!C37</f>
        <v>0</v>
      </c>
      <c r="D35" s="57"/>
      <c r="E35" s="58"/>
      <c r="F35" s="58"/>
      <c r="G35" s="58"/>
      <c r="H35" s="58"/>
      <c r="I35" s="59"/>
      <c r="J35" s="27">
        <f t="shared" si="0"/>
        <v>0</v>
      </c>
      <c r="K35" s="51"/>
      <c r="L35" s="52">
        <f t="shared" si="1"/>
        <v>0</v>
      </c>
      <c r="M35" s="52">
        <f>'résultats 1'!H37</f>
        <v>0</v>
      </c>
      <c r="N35" s="52">
        <f t="shared" si="2"/>
        <v>0</v>
      </c>
      <c r="O35" s="28"/>
    </row>
    <row r="36" spans="1:15" ht="35.1" customHeight="1" x14ac:dyDescent="0.25">
      <c r="A36" s="65">
        <f>'résultats 1'!A38</f>
        <v>0</v>
      </c>
      <c r="B36" s="50">
        <f>'résultats 1'!B38</f>
        <v>0</v>
      </c>
      <c r="C36" s="50">
        <f>'résultats 1'!C38</f>
        <v>0</v>
      </c>
      <c r="D36" s="57"/>
      <c r="E36" s="58"/>
      <c r="F36" s="58"/>
      <c r="G36" s="58"/>
      <c r="H36" s="58"/>
      <c r="I36" s="59"/>
      <c r="J36" s="27">
        <f t="shared" si="0"/>
        <v>0</v>
      </c>
      <c r="K36" s="51"/>
      <c r="L36" s="52">
        <f t="shared" si="1"/>
        <v>0</v>
      </c>
      <c r="M36" s="52">
        <f>'résultats 1'!H38</f>
        <v>0</v>
      </c>
      <c r="N36" s="52">
        <f t="shared" si="2"/>
        <v>0</v>
      </c>
      <c r="O36" s="28"/>
    </row>
    <row r="37" spans="1:15" ht="35.1" customHeight="1" x14ac:dyDescent="0.25">
      <c r="A37" s="65">
        <f>'résultats 1'!A39</f>
        <v>0</v>
      </c>
      <c r="B37" s="50">
        <f>'résultats 1'!B39</f>
        <v>0</v>
      </c>
      <c r="C37" s="50">
        <f>'résultats 1'!C39</f>
        <v>0</v>
      </c>
      <c r="D37" s="57"/>
      <c r="E37" s="58"/>
      <c r="F37" s="58"/>
      <c r="G37" s="58"/>
      <c r="H37" s="58"/>
      <c r="I37" s="59"/>
      <c r="J37" s="27">
        <f t="shared" si="0"/>
        <v>0</v>
      </c>
      <c r="K37" s="51"/>
      <c r="L37" s="52">
        <f t="shared" si="1"/>
        <v>0</v>
      </c>
      <c r="M37" s="52">
        <f>'résultats 1'!H39</f>
        <v>0</v>
      </c>
      <c r="N37" s="52">
        <f t="shared" si="2"/>
        <v>0</v>
      </c>
      <c r="O37" s="28"/>
    </row>
    <row r="38" spans="1:15" ht="35.1" customHeight="1" x14ac:dyDescent="0.25">
      <c r="A38" s="65">
        <f>'résultats 1'!A40</f>
        <v>0</v>
      </c>
      <c r="B38" s="50">
        <f>'résultats 1'!B40</f>
        <v>0</v>
      </c>
      <c r="C38" s="50">
        <f>'résultats 1'!C40</f>
        <v>0</v>
      </c>
      <c r="D38" s="57"/>
      <c r="E38" s="58"/>
      <c r="F38" s="58"/>
      <c r="G38" s="58"/>
      <c r="H38" s="58"/>
      <c r="I38" s="59"/>
      <c r="J38" s="27">
        <f t="shared" si="0"/>
        <v>0</v>
      </c>
      <c r="K38" s="51"/>
      <c r="L38" s="52">
        <f t="shared" si="1"/>
        <v>0</v>
      </c>
      <c r="M38" s="52">
        <f>'résultats 1'!H40</f>
        <v>0</v>
      </c>
      <c r="N38" s="52">
        <f t="shared" si="2"/>
        <v>0</v>
      </c>
      <c r="O38" s="28"/>
    </row>
    <row r="39" spans="1:15" ht="35.1" customHeight="1" x14ac:dyDescent="0.25">
      <c r="A39" s="65">
        <f>'résultats 1'!A41</f>
        <v>0</v>
      </c>
      <c r="B39" s="50">
        <f>'résultats 1'!B41</f>
        <v>0</v>
      </c>
      <c r="C39" s="50">
        <f>'résultats 1'!C41</f>
        <v>0</v>
      </c>
      <c r="D39" s="57"/>
      <c r="E39" s="58"/>
      <c r="F39" s="58"/>
      <c r="G39" s="58"/>
      <c r="H39" s="58"/>
      <c r="I39" s="59"/>
      <c r="J39" s="27">
        <f t="shared" si="0"/>
        <v>0</v>
      </c>
      <c r="K39" s="51"/>
      <c r="L39" s="52">
        <f t="shared" ref="L39:L102" si="3">SUM(D39:I39)</f>
        <v>0</v>
      </c>
      <c r="M39" s="52">
        <f>'résultats 1'!H41</f>
        <v>0</v>
      </c>
      <c r="N39" s="52">
        <f t="shared" si="2"/>
        <v>0</v>
      </c>
      <c r="O39" s="28"/>
    </row>
    <row r="40" spans="1:15" ht="35.1" customHeight="1" x14ac:dyDescent="0.25">
      <c r="A40" s="65">
        <f>'résultats 1'!A42</f>
        <v>0</v>
      </c>
      <c r="B40" s="50">
        <f>'résultats 1'!B42</f>
        <v>0</v>
      </c>
      <c r="C40" s="50">
        <f>'résultats 1'!C42</f>
        <v>0</v>
      </c>
      <c r="D40" s="57"/>
      <c r="E40" s="58"/>
      <c r="F40" s="58"/>
      <c r="G40" s="58"/>
      <c r="H40" s="58"/>
      <c r="I40" s="59"/>
      <c r="J40" s="27">
        <f t="shared" si="0"/>
        <v>0</v>
      </c>
      <c r="K40" s="51"/>
      <c r="L40" s="52">
        <f t="shared" si="3"/>
        <v>0</v>
      </c>
      <c r="M40" s="52">
        <f>'résultats 1'!H42</f>
        <v>0</v>
      </c>
      <c r="N40" s="52">
        <f t="shared" si="2"/>
        <v>0</v>
      </c>
      <c r="O40" s="28"/>
    </row>
    <row r="41" spans="1:15" ht="35.1" customHeight="1" x14ac:dyDescent="0.25">
      <c r="A41" s="65">
        <f>'résultats 1'!A43</f>
        <v>0</v>
      </c>
      <c r="B41" s="50">
        <f>'résultats 1'!B43</f>
        <v>0</v>
      </c>
      <c r="C41" s="50">
        <f>'résultats 1'!C43</f>
        <v>0</v>
      </c>
      <c r="D41" s="57"/>
      <c r="E41" s="58"/>
      <c r="F41" s="58"/>
      <c r="G41" s="58"/>
      <c r="H41" s="58"/>
      <c r="I41" s="59"/>
      <c r="J41" s="27">
        <f t="shared" si="0"/>
        <v>0</v>
      </c>
      <c r="K41" s="51"/>
      <c r="L41" s="52">
        <f t="shared" si="3"/>
        <v>0</v>
      </c>
      <c r="M41" s="52">
        <f>'résultats 1'!H43</f>
        <v>0</v>
      </c>
      <c r="N41" s="52">
        <f t="shared" si="2"/>
        <v>0</v>
      </c>
      <c r="O41" s="28"/>
    </row>
    <row r="42" spans="1:15" ht="35.1" customHeight="1" x14ac:dyDescent="0.25">
      <c r="A42" s="65">
        <f>'résultats 1'!A44</f>
        <v>0</v>
      </c>
      <c r="B42" s="50">
        <f>'résultats 1'!B44</f>
        <v>0</v>
      </c>
      <c r="C42" s="50">
        <f>'résultats 1'!C44</f>
        <v>0</v>
      </c>
      <c r="D42" s="57"/>
      <c r="E42" s="58"/>
      <c r="F42" s="58"/>
      <c r="G42" s="58"/>
      <c r="H42" s="58"/>
      <c r="I42" s="59"/>
      <c r="J42" s="27">
        <f t="shared" si="0"/>
        <v>0</v>
      </c>
      <c r="K42" s="51"/>
      <c r="L42" s="52">
        <f t="shared" si="3"/>
        <v>0</v>
      </c>
      <c r="M42" s="52">
        <f>'résultats 1'!H44</f>
        <v>0</v>
      </c>
      <c r="N42" s="52">
        <f t="shared" si="2"/>
        <v>0</v>
      </c>
      <c r="O42" s="28"/>
    </row>
    <row r="43" spans="1:15" ht="35.1" customHeight="1" x14ac:dyDescent="0.25">
      <c r="A43" s="65">
        <f>'résultats 1'!A45</f>
        <v>0</v>
      </c>
      <c r="B43" s="50">
        <f>'résultats 1'!B45</f>
        <v>0</v>
      </c>
      <c r="C43" s="50">
        <f>'résultats 1'!C45</f>
        <v>0</v>
      </c>
      <c r="D43" s="57"/>
      <c r="E43" s="58"/>
      <c r="F43" s="58"/>
      <c r="G43" s="58"/>
      <c r="H43" s="58"/>
      <c r="I43" s="59"/>
      <c r="J43" s="27">
        <f t="shared" si="0"/>
        <v>0</v>
      </c>
      <c r="K43" s="51"/>
      <c r="L43" s="52">
        <f t="shared" si="3"/>
        <v>0</v>
      </c>
      <c r="M43" s="52">
        <f>'résultats 1'!H45</f>
        <v>0</v>
      </c>
      <c r="N43" s="52">
        <f t="shared" si="2"/>
        <v>0</v>
      </c>
      <c r="O43" s="28"/>
    </row>
    <row r="44" spans="1:15" ht="35.1" customHeight="1" x14ac:dyDescent="0.25">
      <c r="A44" s="65">
        <f>'résultats 1'!A46</f>
        <v>0</v>
      </c>
      <c r="B44" s="50">
        <f>'résultats 1'!B46</f>
        <v>0</v>
      </c>
      <c r="C44" s="50">
        <f>'résultats 1'!C46</f>
        <v>0</v>
      </c>
      <c r="D44" s="57"/>
      <c r="E44" s="58"/>
      <c r="F44" s="58"/>
      <c r="G44" s="58"/>
      <c r="H44" s="58"/>
      <c r="I44" s="59"/>
      <c r="J44" s="27">
        <f t="shared" si="0"/>
        <v>0</v>
      </c>
      <c r="K44" s="51"/>
      <c r="L44" s="52">
        <f t="shared" si="3"/>
        <v>0</v>
      </c>
      <c r="M44" s="52">
        <f>'résultats 1'!H46</f>
        <v>0</v>
      </c>
      <c r="N44" s="52">
        <f t="shared" si="2"/>
        <v>0</v>
      </c>
      <c r="O44" s="28"/>
    </row>
    <row r="45" spans="1:15" ht="35.1" customHeight="1" x14ac:dyDescent="0.25">
      <c r="A45" s="65">
        <f>'résultats 1'!A47</f>
        <v>0</v>
      </c>
      <c r="B45" s="50">
        <f>'résultats 1'!B47</f>
        <v>0</v>
      </c>
      <c r="C45" s="50">
        <f>'résultats 1'!C47</f>
        <v>0</v>
      </c>
      <c r="D45" s="57"/>
      <c r="E45" s="58"/>
      <c r="F45" s="58"/>
      <c r="G45" s="58"/>
      <c r="H45" s="58"/>
      <c r="I45" s="59"/>
      <c r="J45" s="27">
        <f t="shared" si="0"/>
        <v>0</v>
      </c>
      <c r="K45" s="51"/>
      <c r="L45" s="52">
        <f t="shared" si="3"/>
        <v>0</v>
      </c>
      <c r="M45" s="52">
        <f>'résultats 1'!H47</f>
        <v>0</v>
      </c>
      <c r="N45" s="52">
        <f t="shared" si="2"/>
        <v>0</v>
      </c>
      <c r="O45" s="28"/>
    </row>
    <row r="46" spans="1:15" ht="35.1" customHeight="1" x14ac:dyDescent="0.25">
      <c r="A46" s="65">
        <f>'résultats 1'!A48</f>
        <v>0</v>
      </c>
      <c r="B46" s="50">
        <f>'résultats 1'!B48</f>
        <v>0</v>
      </c>
      <c r="C46" s="50">
        <f>'résultats 1'!C48</f>
        <v>0</v>
      </c>
      <c r="D46" s="57"/>
      <c r="E46" s="58"/>
      <c r="F46" s="58"/>
      <c r="G46" s="58"/>
      <c r="H46" s="58"/>
      <c r="I46" s="59"/>
      <c r="J46" s="27">
        <f t="shared" si="0"/>
        <v>0</v>
      </c>
      <c r="K46" s="51"/>
      <c r="L46" s="52">
        <f t="shared" si="3"/>
        <v>0</v>
      </c>
      <c r="M46" s="52">
        <f>'résultats 1'!H48</f>
        <v>0</v>
      </c>
      <c r="N46" s="52">
        <f t="shared" si="2"/>
        <v>0</v>
      </c>
      <c r="O46" s="28"/>
    </row>
    <row r="47" spans="1:15" ht="35.1" customHeight="1" x14ac:dyDescent="0.25">
      <c r="A47" s="65">
        <f>'résultats 1'!A49</f>
        <v>0</v>
      </c>
      <c r="B47" s="50">
        <f>'résultats 1'!B49</f>
        <v>0</v>
      </c>
      <c r="C47" s="50">
        <f>'résultats 1'!C49</f>
        <v>0</v>
      </c>
      <c r="D47" s="57"/>
      <c r="E47" s="58"/>
      <c r="F47" s="58"/>
      <c r="G47" s="58"/>
      <c r="H47" s="58"/>
      <c r="I47" s="59"/>
      <c r="J47" s="27">
        <f t="shared" ref="J47:J64" si="4">IF(L47=6,1,0)</f>
        <v>0</v>
      </c>
      <c r="K47" s="51"/>
      <c r="L47" s="52">
        <f t="shared" si="3"/>
        <v>0</v>
      </c>
      <c r="M47" s="52">
        <f>'résultats 1'!H49</f>
        <v>0</v>
      </c>
      <c r="N47" s="52">
        <f t="shared" si="2"/>
        <v>0</v>
      </c>
      <c r="O47" s="28"/>
    </row>
    <row r="48" spans="1:15" ht="35.1" customHeight="1" x14ac:dyDescent="0.25">
      <c r="A48" s="65">
        <f>'résultats 1'!A50</f>
        <v>0</v>
      </c>
      <c r="B48" s="50">
        <f>'résultats 1'!B50</f>
        <v>0</v>
      </c>
      <c r="C48" s="50">
        <f>'résultats 1'!C50</f>
        <v>0</v>
      </c>
      <c r="D48" s="57"/>
      <c r="E48" s="58"/>
      <c r="F48" s="58"/>
      <c r="G48" s="58"/>
      <c r="H48" s="58"/>
      <c r="I48" s="59"/>
      <c r="J48" s="27">
        <f t="shared" si="4"/>
        <v>0</v>
      </c>
      <c r="K48" s="51"/>
      <c r="L48" s="52">
        <f t="shared" si="3"/>
        <v>0</v>
      </c>
      <c r="M48" s="52">
        <f>'résultats 1'!H50</f>
        <v>0</v>
      </c>
      <c r="N48" s="52">
        <f t="shared" si="2"/>
        <v>0</v>
      </c>
      <c r="O48" s="28"/>
    </row>
    <row r="49" spans="1:15" ht="35.1" customHeight="1" x14ac:dyDescent="0.25">
      <c r="A49" s="65">
        <f>'résultats 1'!A51</f>
        <v>0</v>
      </c>
      <c r="B49" s="50">
        <f>'résultats 1'!B51</f>
        <v>0</v>
      </c>
      <c r="C49" s="50">
        <f>'résultats 1'!C51</f>
        <v>0</v>
      </c>
      <c r="D49" s="57"/>
      <c r="E49" s="58"/>
      <c r="F49" s="58"/>
      <c r="G49" s="58"/>
      <c r="H49" s="58"/>
      <c r="I49" s="59"/>
      <c r="J49" s="27">
        <f t="shared" si="4"/>
        <v>0</v>
      </c>
      <c r="K49" s="51"/>
      <c r="L49" s="52">
        <f t="shared" si="3"/>
        <v>0</v>
      </c>
      <c r="M49" s="52">
        <f>'résultats 1'!H51</f>
        <v>0</v>
      </c>
      <c r="N49" s="52">
        <f t="shared" si="2"/>
        <v>0</v>
      </c>
      <c r="O49" s="28"/>
    </row>
    <row r="50" spans="1:15" ht="35.1" customHeight="1" x14ac:dyDescent="0.25">
      <c r="A50" s="65">
        <f>'résultats 1'!A52</f>
        <v>0</v>
      </c>
      <c r="B50" s="50">
        <f>'résultats 1'!B52</f>
        <v>0</v>
      </c>
      <c r="C50" s="50">
        <f>'résultats 1'!C52</f>
        <v>0</v>
      </c>
      <c r="D50" s="57"/>
      <c r="E50" s="58"/>
      <c r="F50" s="58"/>
      <c r="G50" s="58"/>
      <c r="H50" s="58"/>
      <c r="I50" s="59"/>
      <c r="J50" s="27">
        <f t="shared" si="4"/>
        <v>0</v>
      </c>
      <c r="K50" s="51"/>
      <c r="L50" s="52">
        <f t="shared" si="3"/>
        <v>0</v>
      </c>
      <c r="M50" s="52">
        <f>'résultats 1'!H52</f>
        <v>0</v>
      </c>
      <c r="N50" s="52">
        <f t="shared" si="2"/>
        <v>0</v>
      </c>
      <c r="O50" s="28"/>
    </row>
    <row r="51" spans="1:15" ht="35.1" customHeight="1" x14ac:dyDescent="0.25">
      <c r="A51" s="65">
        <f>'résultats 1'!A53</f>
        <v>0</v>
      </c>
      <c r="B51" s="50">
        <f>'résultats 1'!B53</f>
        <v>0</v>
      </c>
      <c r="C51" s="50">
        <f>'résultats 1'!C53</f>
        <v>0</v>
      </c>
      <c r="D51" s="57"/>
      <c r="E51" s="58"/>
      <c r="F51" s="58"/>
      <c r="G51" s="58"/>
      <c r="H51" s="58"/>
      <c r="I51" s="59"/>
      <c r="J51" s="27">
        <f t="shared" si="4"/>
        <v>0</v>
      </c>
      <c r="K51" s="51"/>
      <c r="L51" s="52">
        <f t="shared" si="3"/>
        <v>0</v>
      </c>
      <c r="M51" s="52">
        <f>'résultats 1'!H53</f>
        <v>0</v>
      </c>
      <c r="N51" s="52">
        <f t="shared" si="2"/>
        <v>0</v>
      </c>
      <c r="O51" s="28"/>
    </row>
    <row r="52" spans="1:15" ht="35.1" customHeight="1" x14ac:dyDescent="0.25">
      <c r="A52" s="65">
        <f>'résultats 1'!A54</f>
        <v>0</v>
      </c>
      <c r="B52" s="50">
        <f>'résultats 1'!B54</f>
        <v>0</v>
      </c>
      <c r="C52" s="50">
        <f>'résultats 1'!C54</f>
        <v>0</v>
      </c>
      <c r="D52" s="57"/>
      <c r="E52" s="58"/>
      <c r="F52" s="58"/>
      <c r="G52" s="58"/>
      <c r="H52" s="58"/>
      <c r="I52" s="59"/>
      <c r="J52" s="27">
        <f t="shared" si="4"/>
        <v>0</v>
      </c>
      <c r="K52" s="51"/>
      <c r="L52" s="52">
        <f t="shared" si="3"/>
        <v>0</v>
      </c>
      <c r="M52" s="52">
        <f>'résultats 1'!H54</f>
        <v>0</v>
      </c>
      <c r="N52" s="52">
        <f t="shared" si="2"/>
        <v>0</v>
      </c>
      <c r="O52" s="28"/>
    </row>
    <row r="53" spans="1:15" ht="35.1" customHeight="1" x14ac:dyDescent="0.25">
      <c r="A53" s="65">
        <f>'résultats 1'!A55</f>
        <v>0</v>
      </c>
      <c r="B53" s="50">
        <f>'résultats 1'!B55</f>
        <v>0</v>
      </c>
      <c r="C53" s="50">
        <f>'résultats 1'!C55</f>
        <v>0</v>
      </c>
      <c r="D53" s="57"/>
      <c r="E53" s="58"/>
      <c r="F53" s="58"/>
      <c r="G53" s="58"/>
      <c r="H53" s="58"/>
      <c r="I53" s="59"/>
      <c r="J53" s="27">
        <f t="shared" si="4"/>
        <v>0</v>
      </c>
      <c r="K53" s="51"/>
      <c r="L53" s="52">
        <f t="shared" si="3"/>
        <v>0</v>
      </c>
      <c r="M53" s="52">
        <f>'résultats 1'!H55</f>
        <v>0</v>
      </c>
      <c r="N53" s="52">
        <f t="shared" si="2"/>
        <v>0</v>
      </c>
      <c r="O53" s="28"/>
    </row>
    <row r="54" spans="1:15" ht="35.1" customHeight="1" x14ac:dyDescent="0.25">
      <c r="A54" s="65">
        <f>'résultats 1'!A56</f>
        <v>0</v>
      </c>
      <c r="B54" s="50">
        <f>'résultats 1'!B56</f>
        <v>0</v>
      </c>
      <c r="C54" s="50">
        <f>'résultats 1'!C56</f>
        <v>0</v>
      </c>
      <c r="D54" s="57"/>
      <c r="E54" s="58"/>
      <c r="F54" s="58"/>
      <c r="G54" s="58"/>
      <c r="H54" s="58"/>
      <c r="I54" s="59"/>
      <c r="J54" s="27">
        <f t="shared" si="4"/>
        <v>0</v>
      </c>
      <c r="K54" s="51"/>
      <c r="L54" s="52">
        <f t="shared" si="3"/>
        <v>0</v>
      </c>
      <c r="M54" s="52">
        <f>'résultats 1'!H56</f>
        <v>0</v>
      </c>
      <c r="N54" s="52">
        <f t="shared" si="2"/>
        <v>0</v>
      </c>
      <c r="O54" s="28"/>
    </row>
    <row r="55" spans="1:15" ht="35.1" customHeight="1" x14ac:dyDescent="0.25">
      <c r="A55" s="65">
        <f>'résultats 1'!A57</f>
        <v>0</v>
      </c>
      <c r="B55" s="50">
        <f>'résultats 1'!B57</f>
        <v>0</v>
      </c>
      <c r="C55" s="50">
        <f>'résultats 1'!C57</f>
        <v>0</v>
      </c>
      <c r="D55" s="57"/>
      <c r="E55" s="58"/>
      <c r="F55" s="58"/>
      <c r="G55" s="58"/>
      <c r="H55" s="58"/>
      <c r="I55" s="59"/>
      <c r="J55" s="27">
        <f t="shared" si="4"/>
        <v>0</v>
      </c>
      <c r="K55" s="51"/>
      <c r="L55" s="52">
        <f t="shared" si="3"/>
        <v>0</v>
      </c>
      <c r="M55" s="52">
        <f>'résultats 1'!H57</f>
        <v>0</v>
      </c>
      <c r="N55" s="52">
        <f t="shared" si="2"/>
        <v>0</v>
      </c>
      <c r="O55" s="28"/>
    </row>
    <row r="56" spans="1:15" ht="35.1" customHeight="1" x14ac:dyDescent="0.25">
      <c r="A56" s="65">
        <f>'résultats 1'!A58</f>
        <v>0</v>
      </c>
      <c r="B56" s="50">
        <f>'résultats 1'!B58</f>
        <v>0</v>
      </c>
      <c r="C56" s="50">
        <f>'résultats 1'!C58</f>
        <v>0</v>
      </c>
      <c r="D56" s="57"/>
      <c r="E56" s="58"/>
      <c r="F56" s="58"/>
      <c r="G56" s="58"/>
      <c r="H56" s="58"/>
      <c r="I56" s="59"/>
      <c r="J56" s="27">
        <f t="shared" si="4"/>
        <v>0</v>
      </c>
      <c r="K56" s="51"/>
      <c r="L56" s="52">
        <f t="shared" si="3"/>
        <v>0</v>
      </c>
      <c r="M56" s="52">
        <f>'résultats 1'!H58</f>
        <v>0</v>
      </c>
      <c r="N56" s="52">
        <f t="shared" si="2"/>
        <v>0</v>
      </c>
      <c r="O56" s="28"/>
    </row>
    <row r="57" spans="1:15" ht="35.1" customHeight="1" x14ac:dyDescent="0.25">
      <c r="A57" s="65">
        <f>'résultats 1'!A59</f>
        <v>0</v>
      </c>
      <c r="B57" s="50">
        <f>'résultats 1'!B59</f>
        <v>0</v>
      </c>
      <c r="C57" s="50">
        <f>'résultats 1'!C59</f>
        <v>0</v>
      </c>
      <c r="D57" s="57"/>
      <c r="E57" s="58"/>
      <c r="F57" s="58"/>
      <c r="G57" s="58"/>
      <c r="H57" s="58"/>
      <c r="I57" s="59"/>
      <c r="J57" s="27">
        <f t="shared" si="4"/>
        <v>0</v>
      </c>
      <c r="K57" s="51"/>
      <c r="L57" s="52">
        <f t="shared" si="3"/>
        <v>0</v>
      </c>
      <c r="M57" s="52">
        <f>'résultats 1'!H59</f>
        <v>0</v>
      </c>
      <c r="N57" s="52">
        <f t="shared" si="2"/>
        <v>0</v>
      </c>
      <c r="O57" s="28"/>
    </row>
    <row r="58" spans="1:15" ht="35.1" customHeight="1" x14ac:dyDescent="0.25">
      <c r="A58" s="65">
        <f>'résultats 1'!A60</f>
        <v>0</v>
      </c>
      <c r="B58" s="50">
        <f>'résultats 1'!B60</f>
        <v>0</v>
      </c>
      <c r="C58" s="50">
        <f>'résultats 1'!C60</f>
        <v>0</v>
      </c>
      <c r="D58" s="57"/>
      <c r="E58" s="58"/>
      <c r="F58" s="58"/>
      <c r="G58" s="58"/>
      <c r="H58" s="58"/>
      <c r="I58" s="59"/>
      <c r="J58" s="27">
        <f t="shared" si="4"/>
        <v>0</v>
      </c>
      <c r="K58" s="51"/>
      <c r="L58" s="52">
        <f t="shared" si="3"/>
        <v>0</v>
      </c>
      <c r="M58" s="52">
        <f>'résultats 1'!H60</f>
        <v>0</v>
      </c>
      <c r="N58" s="52">
        <f t="shared" si="2"/>
        <v>0</v>
      </c>
      <c r="O58" s="28"/>
    </row>
    <row r="59" spans="1:15" ht="35.1" customHeight="1" x14ac:dyDescent="0.25">
      <c r="A59" s="65">
        <f>'résultats 1'!A61</f>
        <v>0</v>
      </c>
      <c r="B59" s="50">
        <f>'résultats 1'!B61</f>
        <v>0</v>
      </c>
      <c r="C59" s="50">
        <f>'résultats 1'!C61</f>
        <v>0</v>
      </c>
      <c r="D59" s="57"/>
      <c r="E59" s="58"/>
      <c r="F59" s="58"/>
      <c r="G59" s="58"/>
      <c r="H59" s="58"/>
      <c r="I59" s="59"/>
      <c r="J59" s="27">
        <f t="shared" si="4"/>
        <v>0</v>
      </c>
      <c r="K59" s="51"/>
      <c r="L59" s="52">
        <f t="shared" si="3"/>
        <v>0</v>
      </c>
      <c r="M59" s="52">
        <f>'résultats 1'!H61</f>
        <v>0</v>
      </c>
      <c r="N59" s="52">
        <f t="shared" si="2"/>
        <v>0</v>
      </c>
      <c r="O59" s="28"/>
    </row>
    <row r="60" spans="1:15" ht="35.1" customHeight="1" x14ac:dyDescent="0.25">
      <c r="A60" s="65">
        <f>'résultats 1'!A62</f>
        <v>0</v>
      </c>
      <c r="B60" s="50">
        <f>'résultats 1'!B62</f>
        <v>0</v>
      </c>
      <c r="C60" s="50">
        <f>'résultats 1'!C62</f>
        <v>0</v>
      </c>
      <c r="D60" s="57"/>
      <c r="E60" s="58"/>
      <c r="F60" s="58"/>
      <c r="G60" s="58"/>
      <c r="H60" s="58"/>
      <c r="I60" s="59"/>
      <c r="J60" s="27">
        <f t="shared" si="4"/>
        <v>0</v>
      </c>
      <c r="K60" s="51"/>
      <c r="L60" s="52">
        <f t="shared" si="3"/>
        <v>0</v>
      </c>
      <c r="M60" s="52">
        <f>'résultats 1'!H62</f>
        <v>0</v>
      </c>
      <c r="N60" s="52">
        <f t="shared" si="2"/>
        <v>0</v>
      </c>
      <c r="O60" s="28"/>
    </row>
    <row r="61" spans="1:15" ht="35.1" customHeight="1" x14ac:dyDescent="0.25">
      <c r="A61" s="65">
        <f>'résultats 1'!A63</f>
        <v>0</v>
      </c>
      <c r="B61" s="50">
        <f>'résultats 1'!B63</f>
        <v>0</v>
      </c>
      <c r="C61" s="50">
        <f>'résultats 1'!C63</f>
        <v>0</v>
      </c>
      <c r="D61" s="57"/>
      <c r="E61" s="58"/>
      <c r="F61" s="58"/>
      <c r="G61" s="58"/>
      <c r="H61" s="58"/>
      <c r="I61" s="59"/>
      <c r="J61" s="27">
        <f t="shared" si="4"/>
        <v>0</v>
      </c>
      <c r="K61" s="51"/>
      <c r="L61" s="52">
        <f t="shared" si="3"/>
        <v>0</v>
      </c>
      <c r="M61" s="52">
        <f>'résultats 1'!H63</f>
        <v>0</v>
      </c>
      <c r="N61" s="52">
        <f t="shared" si="2"/>
        <v>0</v>
      </c>
      <c r="O61" s="28"/>
    </row>
    <row r="62" spans="1:15" ht="35.1" customHeight="1" x14ac:dyDescent="0.25">
      <c r="A62" s="65">
        <f>'résultats 1'!A64</f>
        <v>0</v>
      </c>
      <c r="B62" s="50">
        <f>'résultats 1'!B64</f>
        <v>0</v>
      </c>
      <c r="C62" s="50">
        <f>'résultats 1'!C64</f>
        <v>0</v>
      </c>
      <c r="D62" s="57"/>
      <c r="E62" s="58"/>
      <c r="F62" s="58"/>
      <c r="G62" s="58"/>
      <c r="H62" s="58"/>
      <c r="I62" s="59"/>
      <c r="J62" s="27">
        <f t="shared" si="4"/>
        <v>0</v>
      </c>
      <c r="K62" s="51"/>
      <c r="L62" s="52">
        <f t="shared" si="3"/>
        <v>0</v>
      </c>
      <c r="M62" s="52">
        <f>'résultats 1'!H64</f>
        <v>0</v>
      </c>
      <c r="N62" s="52">
        <f t="shared" si="2"/>
        <v>0</v>
      </c>
      <c r="O62" s="28"/>
    </row>
    <row r="63" spans="1:15" ht="35.1" customHeight="1" x14ac:dyDescent="0.25">
      <c r="A63" s="65">
        <f>'résultats 1'!A65</f>
        <v>0</v>
      </c>
      <c r="B63" s="50">
        <f>'résultats 1'!B65</f>
        <v>0</v>
      </c>
      <c r="C63" s="50">
        <f>'résultats 1'!C65</f>
        <v>0</v>
      </c>
      <c r="D63" s="57"/>
      <c r="E63" s="58"/>
      <c r="F63" s="58"/>
      <c r="G63" s="58"/>
      <c r="H63" s="58"/>
      <c r="I63" s="59"/>
      <c r="J63" s="27">
        <f t="shared" si="4"/>
        <v>0</v>
      </c>
      <c r="K63" s="51"/>
      <c r="L63" s="52">
        <f t="shared" si="3"/>
        <v>0</v>
      </c>
      <c r="M63" s="52">
        <f>'résultats 1'!H65</f>
        <v>0</v>
      </c>
      <c r="N63" s="52">
        <f t="shared" si="2"/>
        <v>0</v>
      </c>
      <c r="O63" s="28"/>
    </row>
    <row r="64" spans="1:15" ht="35.1" customHeight="1" x14ac:dyDescent="0.25">
      <c r="A64" s="65">
        <f>'résultats 1'!A66</f>
        <v>0</v>
      </c>
      <c r="B64" s="50">
        <f>'résultats 1'!B66</f>
        <v>0</v>
      </c>
      <c r="C64" s="50">
        <f>'résultats 1'!C66</f>
        <v>0</v>
      </c>
      <c r="D64" s="57"/>
      <c r="E64" s="58"/>
      <c r="F64" s="58"/>
      <c r="G64" s="58"/>
      <c r="H64" s="58"/>
      <c r="I64" s="59"/>
      <c r="J64" s="27">
        <f t="shared" si="4"/>
        <v>0</v>
      </c>
      <c r="K64" s="51"/>
      <c r="L64" s="52">
        <f t="shared" si="3"/>
        <v>0</v>
      </c>
      <c r="M64" s="52">
        <f>'résultats 1'!H66</f>
        <v>0</v>
      </c>
      <c r="N64" s="52">
        <f t="shared" si="2"/>
        <v>0</v>
      </c>
      <c r="O64" s="28"/>
    </row>
    <row r="65" spans="1:15" ht="35.1" customHeight="1" x14ac:dyDescent="0.25">
      <c r="A65" s="65">
        <f>'résultats 1'!A67</f>
        <v>0</v>
      </c>
      <c r="B65" s="50">
        <f>'résultats 1'!B67</f>
        <v>0</v>
      </c>
      <c r="C65" s="50">
        <f>'résultats 1'!C67</f>
        <v>0</v>
      </c>
      <c r="D65" s="57"/>
      <c r="E65" s="58"/>
      <c r="F65" s="58"/>
      <c r="G65" s="58"/>
      <c r="H65" s="58"/>
      <c r="I65" s="59"/>
      <c r="J65" s="27">
        <f t="shared" ref="J65:J105" si="5">IF(L65=6,1,0)</f>
        <v>0</v>
      </c>
      <c r="K65" s="51"/>
      <c r="L65" s="52">
        <f t="shared" si="3"/>
        <v>0</v>
      </c>
      <c r="M65" s="52">
        <f>'résultats 1'!H67</f>
        <v>0</v>
      </c>
      <c r="N65" s="52">
        <f t="shared" si="2"/>
        <v>0</v>
      </c>
      <c r="O65" s="28"/>
    </row>
    <row r="66" spans="1:15" ht="35.1" customHeight="1" x14ac:dyDescent="0.25">
      <c r="A66" s="65">
        <f>'résultats 1'!A68</f>
        <v>0</v>
      </c>
      <c r="B66" s="50">
        <f>'résultats 1'!B68</f>
        <v>0</v>
      </c>
      <c r="C66" s="50">
        <f>'résultats 1'!C68</f>
        <v>0</v>
      </c>
      <c r="D66" s="57"/>
      <c r="E66" s="58"/>
      <c r="F66" s="58"/>
      <c r="G66" s="58"/>
      <c r="H66" s="58"/>
      <c r="I66" s="59"/>
      <c r="J66" s="27">
        <f t="shared" si="5"/>
        <v>0</v>
      </c>
      <c r="K66" s="51"/>
      <c r="L66" s="52">
        <f t="shared" si="3"/>
        <v>0</v>
      </c>
      <c r="M66" s="52">
        <f>'résultats 1'!H68</f>
        <v>0</v>
      </c>
      <c r="N66" s="52">
        <f t="shared" si="2"/>
        <v>0</v>
      </c>
      <c r="O66" s="28"/>
    </row>
    <row r="67" spans="1:15" ht="35.1" customHeight="1" x14ac:dyDescent="0.25">
      <c r="A67" s="65">
        <f>'résultats 1'!A69</f>
        <v>0</v>
      </c>
      <c r="B67" s="50">
        <f>'résultats 1'!B69</f>
        <v>0</v>
      </c>
      <c r="C67" s="50">
        <f>'résultats 1'!C69</f>
        <v>0</v>
      </c>
      <c r="D67" s="57"/>
      <c r="E67" s="58"/>
      <c r="F67" s="58"/>
      <c r="G67" s="58"/>
      <c r="H67" s="58"/>
      <c r="I67" s="59"/>
      <c r="J67" s="27">
        <f t="shared" si="5"/>
        <v>0</v>
      </c>
      <c r="K67" s="51"/>
      <c r="L67" s="52">
        <f t="shared" si="3"/>
        <v>0</v>
      </c>
      <c r="M67" s="52">
        <f>'résultats 1'!H69</f>
        <v>0</v>
      </c>
      <c r="N67" s="52">
        <f t="shared" si="2"/>
        <v>0</v>
      </c>
      <c r="O67" s="28"/>
    </row>
    <row r="68" spans="1:15" ht="35.1" customHeight="1" x14ac:dyDescent="0.25">
      <c r="A68" s="65">
        <f>'résultats 1'!A70</f>
        <v>0</v>
      </c>
      <c r="B68" s="50">
        <f>'résultats 1'!B70</f>
        <v>0</v>
      </c>
      <c r="C68" s="50">
        <f>'résultats 1'!C70</f>
        <v>0</v>
      </c>
      <c r="D68" s="57"/>
      <c r="E68" s="58"/>
      <c r="F68" s="58"/>
      <c r="G68" s="58"/>
      <c r="H68" s="58"/>
      <c r="I68" s="59"/>
      <c r="J68" s="27">
        <f t="shared" si="5"/>
        <v>0</v>
      </c>
      <c r="K68" s="51"/>
      <c r="L68" s="52">
        <f t="shared" si="3"/>
        <v>0</v>
      </c>
      <c r="M68" s="52">
        <f>'résultats 1'!H70</f>
        <v>0</v>
      </c>
      <c r="N68" s="52">
        <f t="shared" si="2"/>
        <v>0</v>
      </c>
      <c r="O68" s="28"/>
    </row>
    <row r="69" spans="1:15" ht="35.1" customHeight="1" x14ac:dyDescent="0.25">
      <c r="A69" s="65">
        <f>'résultats 1'!A71</f>
        <v>0</v>
      </c>
      <c r="B69" s="50">
        <f>'résultats 1'!B71</f>
        <v>0</v>
      </c>
      <c r="C69" s="50">
        <f>'résultats 1'!C71</f>
        <v>0</v>
      </c>
      <c r="D69" s="57"/>
      <c r="E69" s="58"/>
      <c r="F69" s="58"/>
      <c r="G69" s="58"/>
      <c r="H69" s="58"/>
      <c r="I69" s="59"/>
      <c r="J69" s="27">
        <f t="shared" si="5"/>
        <v>0</v>
      </c>
      <c r="K69" s="51"/>
      <c r="L69" s="52">
        <f t="shared" si="3"/>
        <v>0</v>
      </c>
      <c r="M69" s="52">
        <f>'résultats 1'!H71</f>
        <v>0</v>
      </c>
      <c r="N69" s="52">
        <f t="shared" si="2"/>
        <v>0</v>
      </c>
      <c r="O69" s="28"/>
    </row>
    <row r="70" spans="1:15" ht="35.1" customHeight="1" x14ac:dyDescent="0.25">
      <c r="A70" s="65">
        <f>'résultats 1'!A72</f>
        <v>0</v>
      </c>
      <c r="B70" s="50">
        <f>'résultats 1'!B72</f>
        <v>0</v>
      </c>
      <c r="C70" s="50">
        <f>'résultats 1'!C72</f>
        <v>0</v>
      </c>
      <c r="D70" s="57"/>
      <c r="E70" s="58"/>
      <c r="F70" s="58"/>
      <c r="G70" s="58"/>
      <c r="H70" s="58"/>
      <c r="I70" s="59"/>
      <c r="J70" s="27">
        <f t="shared" si="5"/>
        <v>0</v>
      </c>
      <c r="K70" s="51"/>
      <c r="L70" s="52">
        <f t="shared" si="3"/>
        <v>0</v>
      </c>
      <c r="M70" s="52">
        <f>'résultats 1'!H72</f>
        <v>0</v>
      </c>
      <c r="N70" s="52">
        <f t="shared" si="2"/>
        <v>0</v>
      </c>
      <c r="O70" s="28"/>
    </row>
    <row r="71" spans="1:15" ht="35.1" customHeight="1" x14ac:dyDescent="0.25">
      <c r="A71" s="65">
        <f>'résultats 1'!A73</f>
        <v>0</v>
      </c>
      <c r="B71" s="50">
        <f>'résultats 1'!B73</f>
        <v>0</v>
      </c>
      <c r="C71" s="50">
        <f>'résultats 1'!C73</f>
        <v>0</v>
      </c>
      <c r="D71" s="57"/>
      <c r="E71" s="58"/>
      <c r="F71" s="58"/>
      <c r="G71" s="58"/>
      <c r="H71" s="58"/>
      <c r="I71" s="59"/>
      <c r="J71" s="27">
        <f t="shared" si="5"/>
        <v>0</v>
      </c>
      <c r="K71" s="51"/>
      <c r="L71" s="52">
        <f t="shared" si="3"/>
        <v>0</v>
      </c>
      <c r="M71" s="52">
        <f>'résultats 1'!H73</f>
        <v>0</v>
      </c>
      <c r="N71" s="52">
        <f t="shared" ref="N71:N105" si="6">IF(M71=1,1,0)</f>
        <v>0</v>
      </c>
      <c r="O71" s="28"/>
    </row>
    <row r="72" spans="1:15" ht="35.1" customHeight="1" x14ac:dyDescent="0.25">
      <c r="A72" s="65">
        <f>'résultats 1'!A74</f>
        <v>0</v>
      </c>
      <c r="B72" s="50">
        <f>'résultats 1'!B74</f>
        <v>0</v>
      </c>
      <c r="C72" s="50">
        <f>'résultats 1'!C74</f>
        <v>0</v>
      </c>
      <c r="D72" s="57"/>
      <c r="E72" s="58"/>
      <c r="F72" s="58"/>
      <c r="G72" s="58"/>
      <c r="H72" s="58"/>
      <c r="I72" s="59"/>
      <c r="J72" s="27">
        <f t="shared" si="5"/>
        <v>0</v>
      </c>
      <c r="K72" s="51"/>
      <c r="L72" s="52">
        <f t="shared" si="3"/>
        <v>0</v>
      </c>
      <c r="M72" s="52">
        <f>'résultats 1'!H74</f>
        <v>0</v>
      </c>
      <c r="N72" s="52">
        <f t="shared" si="6"/>
        <v>0</v>
      </c>
      <c r="O72" s="28"/>
    </row>
    <row r="73" spans="1:15" ht="35.1" customHeight="1" x14ac:dyDescent="0.25">
      <c r="A73" s="65">
        <f>'résultats 1'!A75</f>
        <v>0</v>
      </c>
      <c r="B73" s="50">
        <f>'résultats 1'!B75</f>
        <v>0</v>
      </c>
      <c r="C73" s="50">
        <f>'résultats 1'!C75</f>
        <v>0</v>
      </c>
      <c r="D73" s="57"/>
      <c r="E73" s="58"/>
      <c r="F73" s="58"/>
      <c r="G73" s="58"/>
      <c r="H73" s="58"/>
      <c r="I73" s="59"/>
      <c r="J73" s="27">
        <f t="shared" si="5"/>
        <v>0</v>
      </c>
      <c r="K73" s="51"/>
      <c r="L73" s="52">
        <f t="shared" si="3"/>
        <v>0</v>
      </c>
      <c r="M73" s="52">
        <f>'résultats 1'!H75</f>
        <v>0</v>
      </c>
      <c r="N73" s="52">
        <f t="shared" si="6"/>
        <v>0</v>
      </c>
      <c r="O73" s="28"/>
    </row>
    <row r="74" spans="1:15" ht="35.1" customHeight="1" x14ac:dyDescent="0.25">
      <c r="A74" s="65">
        <f>'résultats 1'!A76</f>
        <v>0</v>
      </c>
      <c r="B74" s="50">
        <f>'résultats 1'!B76</f>
        <v>0</v>
      </c>
      <c r="C74" s="50">
        <f>'résultats 1'!C76</f>
        <v>0</v>
      </c>
      <c r="D74" s="57"/>
      <c r="E74" s="58"/>
      <c r="F74" s="58"/>
      <c r="G74" s="58"/>
      <c r="H74" s="58"/>
      <c r="I74" s="59"/>
      <c r="J74" s="27">
        <f t="shared" si="5"/>
        <v>0</v>
      </c>
      <c r="K74" s="51"/>
      <c r="L74" s="52">
        <f t="shared" si="3"/>
        <v>0</v>
      </c>
      <c r="M74" s="52">
        <f>'résultats 1'!H76</f>
        <v>0</v>
      </c>
      <c r="N74" s="52">
        <f t="shared" si="6"/>
        <v>0</v>
      </c>
      <c r="O74" s="28"/>
    </row>
    <row r="75" spans="1:15" ht="35.1" customHeight="1" x14ac:dyDescent="0.25">
      <c r="A75" s="65">
        <f>'résultats 1'!A77</f>
        <v>0</v>
      </c>
      <c r="B75" s="50">
        <f>'résultats 1'!B77</f>
        <v>0</v>
      </c>
      <c r="C75" s="50">
        <f>'résultats 1'!C77</f>
        <v>0</v>
      </c>
      <c r="D75" s="57"/>
      <c r="E75" s="58"/>
      <c r="F75" s="58"/>
      <c r="G75" s="58"/>
      <c r="H75" s="58"/>
      <c r="I75" s="59"/>
      <c r="J75" s="27">
        <f t="shared" si="5"/>
        <v>0</v>
      </c>
      <c r="K75" s="51"/>
      <c r="L75" s="52">
        <f t="shared" si="3"/>
        <v>0</v>
      </c>
      <c r="M75" s="52">
        <f>'résultats 1'!H77</f>
        <v>0</v>
      </c>
      <c r="N75" s="52">
        <f t="shared" si="6"/>
        <v>0</v>
      </c>
      <c r="O75" s="28"/>
    </row>
    <row r="76" spans="1:15" ht="35.1" customHeight="1" x14ac:dyDescent="0.25">
      <c r="A76" s="65">
        <f>'résultats 1'!A78</f>
        <v>0</v>
      </c>
      <c r="B76" s="50">
        <f>'résultats 1'!B78</f>
        <v>0</v>
      </c>
      <c r="C76" s="50">
        <f>'résultats 1'!C78</f>
        <v>0</v>
      </c>
      <c r="D76" s="57"/>
      <c r="E76" s="58"/>
      <c r="F76" s="58"/>
      <c r="G76" s="58"/>
      <c r="H76" s="58"/>
      <c r="I76" s="59"/>
      <c r="J76" s="27">
        <f t="shared" si="5"/>
        <v>0</v>
      </c>
      <c r="K76" s="51"/>
      <c r="L76" s="52">
        <f t="shared" si="3"/>
        <v>0</v>
      </c>
      <c r="M76" s="52">
        <f>'résultats 1'!H78</f>
        <v>0</v>
      </c>
      <c r="N76" s="52">
        <f t="shared" si="6"/>
        <v>0</v>
      </c>
      <c r="O76" s="28"/>
    </row>
    <row r="77" spans="1:15" ht="35.1" customHeight="1" x14ac:dyDescent="0.25">
      <c r="A77" s="65">
        <f>'résultats 1'!A79</f>
        <v>0</v>
      </c>
      <c r="B77" s="50">
        <f>'résultats 1'!B79</f>
        <v>0</v>
      </c>
      <c r="C77" s="50">
        <f>'résultats 1'!C79</f>
        <v>0</v>
      </c>
      <c r="D77" s="57"/>
      <c r="E77" s="58"/>
      <c r="F77" s="58"/>
      <c r="G77" s="58"/>
      <c r="H77" s="58"/>
      <c r="I77" s="59"/>
      <c r="J77" s="27">
        <f t="shared" si="5"/>
        <v>0</v>
      </c>
      <c r="K77" s="51"/>
      <c r="L77" s="52">
        <f t="shared" si="3"/>
        <v>0</v>
      </c>
      <c r="M77" s="52">
        <f>'résultats 1'!H79</f>
        <v>0</v>
      </c>
      <c r="N77" s="52">
        <f t="shared" si="6"/>
        <v>0</v>
      </c>
      <c r="O77" s="28"/>
    </row>
    <row r="78" spans="1:15" ht="35.1" customHeight="1" x14ac:dyDescent="0.25">
      <c r="A78" s="65">
        <f>'résultats 1'!A80</f>
        <v>0</v>
      </c>
      <c r="B78" s="50">
        <f>'résultats 1'!B80</f>
        <v>0</v>
      </c>
      <c r="C78" s="50">
        <f>'résultats 1'!C80</f>
        <v>0</v>
      </c>
      <c r="D78" s="57"/>
      <c r="E78" s="58"/>
      <c r="F78" s="58"/>
      <c r="G78" s="58"/>
      <c r="H78" s="58"/>
      <c r="I78" s="59"/>
      <c r="J78" s="27">
        <f t="shared" si="5"/>
        <v>0</v>
      </c>
      <c r="K78" s="51"/>
      <c r="L78" s="52">
        <f t="shared" si="3"/>
        <v>0</v>
      </c>
      <c r="M78" s="52">
        <f>'résultats 1'!H80</f>
        <v>0</v>
      </c>
      <c r="N78" s="52">
        <f t="shared" si="6"/>
        <v>0</v>
      </c>
      <c r="O78" s="28"/>
    </row>
    <row r="79" spans="1:15" ht="35.1" customHeight="1" x14ac:dyDescent="0.25">
      <c r="A79" s="65">
        <f>'résultats 1'!A81</f>
        <v>0</v>
      </c>
      <c r="B79" s="50">
        <f>'résultats 1'!B81</f>
        <v>0</v>
      </c>
      <c r="C79" s="50">
        <f>'résultats 1'!C81</f>
        <v>0</v>
      </c>
      <c r="D79" s="57"/>
      <c r="E79" s="58"/>
      <c r="F79" s="58"/>
      <c r="G79" s="58"/>
      <c r="H79" s="58"/>
      <c r="I79" s="59"/>
      <c r="J79" s="27">
        <f t="shared" si="5"/>
        <v>0</v>
      </c>
      <c r="K79" s="51"/>
      <c r="L79" s="52">
        <f t="shared" si="3"/>
        <v>0</v>
      </c>
      <c r="M79" s="52">
        <f>'résultats 1'!H81</f>
        <v>0</v>
      </c>
      <c r="N79" s="52">
        <f t="shared" si="6"/>
        <v>0</v>
      </c>
      <c r="O79" s="28"/>
    </row>
    <row r="80" spans="1:15" ht="35.1" customHeight="1" x14ac:dyDescent="0.25">
      <c r="A80" s="65">
        <f>'résultats 1'!A82</f>
        <v>0</v>
      </c>
      <c r="B80" s="50">
        <f>'résultats 1'!B82</f>
        <v>0</v>
      </c>
      <c r="C80" s="50">
        <f>'résultats 1'!C82</f>
        <v>0</v>
      </c>
      <c r="D80" s="57"/>
      <c r="E80" s="58"/>
      <c r="F80" s="58"/>
      <c r="G80" s="58"/>
      <c r="H80" s="58"/>
      <c r="I80" s="59"/>
      <c r="J80" s="27">
        <f t="shared" si="5"/>
        <v>0</v>
      </c>
      <c r="K80" s="51"/>
      <c r="L80" s="52">
        <f t="shared" si="3"/>
        <v>0</v>
      </c>
      <c r="M80" s="52">
        <f>'résultats 1'!H82</f>
        <v>0</v>
      </c>
      <c r="N80" s="52">
        <f t="shared" si="6"/>
        <v>0</v>
      </c>
      <c r="O80" s="28"/>
    </row>
    <row r="81" spans="1:15" ht="35.1" customHeight="1" x14ac:dyDescent="0.25">
      <c r="A81" s="65">
        <f>'résultats 1'!A83</f>
        <v>0</v>
      </c>
      <c r="B81" s="50">
        <f>'résultats 1'!B83</f>
        <v>0</v>
      </c>
      <c r="C81" s="50">
        <f>'résultats 1'!C83</f>
        <v>0</v>
      </c>
      <c r="D81" s="57"/>
      <c r="E81" s="58"/>
      <c r="F81" s="58"/>
      <c r="G81" s="58"/>
      <c r="H81" s="58"/>
      <c r="I81" s="59"/>
      <c r="J81" s="27">
        <f t="shared" si="5"/>
        <v>0</v>
      </c>
      <c r="K81" s="51"/>
      <c r="L81" s="52">
        <f t="shared" si="3"/>
        <v>0</v>
      </c>
      <c r="M81" s="52">
        <f>'résultats 1'!H83</f>
        <v>0</v>
      </c>
      <c r="N81" s="52">
        <f t="shared" si="6"/>
        <v>0</v>
      </c>
      <c r="O81" s="28"/>
    </row>
    <row r="82" spans="1:15" ht="35.1" customHeight="1" x14ac:dyDescent="0.25">
      <c r="A82" s="65">
        <f>'résultats 1'!A84</f>
        <v>0</v>
      </c>
      <c r="B82" s="50">
        <f>'résultats 1'!B84</f>
        <v>0</v>
      </c>
      <c r="C82" s="50">
        <f>'résultats 1'!C84</f>
        <v>0</v>
      </c>
      <c r="D82" s="57"/>
      <c r="E82" s="58"/>
      <c r="F82" s="58"/>
      <c r="G82" s="58"/>
      <c r="H82" s="58"/>
      <c r="I82" s="59"/>
      <c r="J82" s="27">
        <f t="shared" si="5"/>
        <v>0</v>
      </c>
      <c r="K82" s="51"/>
      <c r="L82" s="52">
        <f t="shared" si="3"/>
        <v>0</v>
      </c>
      <c r="M82" s="52">
        <f>'résultats 1'!H84</f>
        <v>0</v>
      </c>
      <c r="N82" s="52">
        <f t="shared" si="6"/>
        <v>0</v>
      </c>
      <c r="O82" s="28"/>
    </row>
    <row r="83" spans="1:15" ht="35.1" customHeight="1" x14ac:dyDescent="0.25">
      <c r="A83" s="65">
        <f>'résultats 1'!A85</f>
        <v>0</v>
      </c>
      <c r="B83" s="50">
        <f>'résultats 1'!B85</f>
        <v>0</v>
      </c>
      <c r="C83" s="50">
        <f>'résultats 1'!C85</f>
        <v>0</v>
      </c>
      <c r="D83" s="57"/>
      <c r="E83" s="58"/>
      <c r="F83" s="58"/>
      <c r="G83" s="58"/>
      <c r="H83" s="58"/>
      <c r="I83" s="59"/>
      <c r="J83" s="27">
        <f t="shared" si="5"/>
        <v>0</v>
      </c>
      <c r="K83" s="51"/>
      <c r="L83" s="52">
        <f t="shared" si="3"/>
        <v>0</v>
      </c>
      <c r="M83" s="52">
        <f>'résultats 1'!H85</f>
        <v>0</v>
      </c>
      <c r="N83" s="52">
        <f t="shared" si="6"/>
        <v>0</v>
      </c>
      <c r="O83" s="28"/>
    </row>
    <row r="84" spans="1:15" ht="35.1" customHeight="1" x14ac:dyDescent="0.25">
      <c r="A84" s="65">
        <f>'résultats 1'!A86</f>
        <v>0</v>
      </c>
      <c r="B84" s="50">
        <f>'résultats 1'!B86</f>
        <v>0</v>
      </c>
      <c r="C84" s="50">
        <f>'résultats 1'!C86</f>
        <v>0</v>
      </c>
      <c r="D84" s="57"/>
      <c r="E84" s="58"/>
      <c r="F84" s="58"/>
      <c r="G84" s="58"/>
      <c r="H84" s="58"/>
      <c r="I84" s="59"/>
      <c r="J84" s="27">
        <f t="shared" si="5"/>
        <v>0</v>
      </c>
      <c r="K84" s="51"/>
      <c r="L84" s="52">
        <f t="shared" si="3"/>
        <v>0</v>
      </c>
      <c r="M84" s="52">
        <f>'résultats 1'!H86</f>
        <v>0</v>
      </c>
      <c r="N84" s="52">
        <f t="shared" si="6"/>
        <v>0</v>
      </c>
      <c r="O84" s="28"/>
    </row>
    <row r="85" spans="1:15" ht="35.1" customHeight="1" x14ac:dyDescent="0.25">
      <c r="A85" s="65">
        <f>'résultats 1'!A87</f>
        <v>0</v>
      </c>
      <c r="B85" s="50">
        <f>'résultats 1'!B87</f>
        <v>0</v>
      </c>
      <c r="C85" s="50">
        <f>'résultats 1'!C87</f>
        <v>0</v>
      </c>
      <c r="D85" s="57"/>
      <c r="E85" s="58"/>
      <c r="F85" s="58"/>
      <c r="G85" s="58"/>
      <c r="H85" s="58"/>
      <c r="I85" s="59"/>
      <c r="J85" s="27">
        <f t="shared" si="5"/>
        <v>0</v>
      </c>
      <c r="K85" s="51"/>
      <c r="L85" s="52">
        <f t="shared" si="3"/>
        <v>0</v>
      </c>
      <c r="M85" s="52">
        <f>'résultats 1'!H87</f>
        <v>0</v>
      </c>
      <c r="N85" s="52">
        <f t="shared" si="6"/>
        <v>0</v>
      </c>
      <c r="O85" s="28"/>
    </row>
    <row r="86" spans="1:15" ht="35.1" customHeight="1" x14ac:dyDescent="0.25">
      <c r="A86" s="65">
        <f>'résultats 1'!A88</f>
        <v>0</v>
      </c>
      <c r="B86" s="50">
        <f>'résultats 1'!B88</f>
        <v>0</v>
      </c>
      <c r="C86" s="50">
        <f>'résultats 1'!C88</f>
        <v>0</v>
      </c>
      <c r="D86" s="57"/>
      <c r="E86" s="58"/>
      <c r="F86" s="58"/>
      <c r="G86" s="58"/>
      <c r="H86" s="58"/>
      <c r="I86" s="59"/>
      <c r="J86" s="27">
        <f t="shared" si="5"/>
        <v>0</v>
      </c>
      <c r="K86" s="51"/>
      <c r="L86" s="52">
        <f t="shared" si="3"/>
        <v>0</v>
      </c>
      <c r="M86" s="52">
        <f>'résultats 1'!H88</f>
        <v>0</v>
      </c>
      <c r="N86" s="52">
        <f t="shared" si="6"/>
        <v>0</v>
      </c>
      <c r="O86" s="28"/>
    </row>
    <row r="87" spans="1:15" ht="35.1" customHeight="1" x14ac:dyDescent="0.25">
      <c r="A87" s="65">
        <f>'résultats 1'!A89</f>
        <v>0</v>
      </c>
      <c r="B87" s="50">
        <f>'résultats 1'!B89</f>
        <v>0</v>
      </c>
      <c r="C87" s="50">
        <f>'résultats 1'!C89</f>
        <v>0</v>
      </c>
      <c r="D87" s="57"/>
      <c r="E87" s="58"/>
      <c r="F87" s="58"/>
      <c r="G87" s="58"/>
      <c r="H87" s="58"/>
      <c r="I87" s="59"/>
      <c r="J87" s="27">
        <f t="shared" si="5"/>
        <v>0</v>
      </c>
      <c r="K87" s="51"/>
      <c r="L87" s="52">
        <f t="shared" si="3"/>
        <v>0</v>
      </c>
      <c r="M87" s="52">
        <f>'résultats 1'!H89</f>
        <v>0</v>
      </c>
      <c r="N87" s="52">
        <f t="shared" si="6"/>
        <v>0</v>
      </c>
      <c r="O87" s="28"/>
    </row>
    <row r="88" spans="1:15" ht="35.1" customHeight="1" x14ac:dyDescent="0.25">
      <c r="A88" s="65">
        <f>'résultats 1'!A90</f>
        <v>0</v>
      </c>
      <c r="B88" s="50">
        <f>'résultats 1'!B90</f>
        <v>0</v>
      </c>
      <c r="C88" s="50">
        <f>'résultats 1'!C90</f>
        <v>0</v>
      </c>
      <c r="D88" s="57"/>
      <c r="E88" s="58"/>
      <c r="F88" s="58"/>
      <c r="G88" s="58"/>
      <c r="H88" s="58"/>
      <c r="I88" s="59"/>
      <c r="J88" s="27">
        <f t="shared" si="5"/>
        <v>0</v>
      </c>
      <c r="K88" s="51"/>
      <c r="L88" s="52">
        <f t="shared" si="3"/>
        <v>0</v>
      </c>
      <c r="M88" s="52">
        <f>'résultats 1'!H90</f>
        <v>0</v>
      </c>
      <c r="N88" s="52">
        <f t="shared" si="6"/>
        <v>0</v>
      </c>
      <c r="O88" s="28"/>
    </row>
    <row r="89" spans="1:15" ht="35.1" customHeight="1" x14ac:dyDescent="0.25">
      <c r="A89" s="65">
        <f>'résultats 1'!A91</f>
        <v>0</v>
      </c>
      <c r="B89" s="50">
        <f>'résultats 1'!B91</f>
        <v>0</v>
      </c>
      <c r="C89" s="50">
        <f>'résultats 1'!C91</f>
        <v>0</v>
      </c>
      <c r="D89" s="57"/>
      <c r="E89" s="58"/>
      <c r="F89" s="58"/>
      <c r="G89" s="58"/>
      <c r="H89" s="58"/>
      <c r="I89" s="59"/>
      <c r="J89" s="27">
        <f t="shared" si="5"/>
        <v>0</v>
      </c>
      <c r="K89" s="51"/>
      <c r="L89" s="52">
        <f t="shared" si="3"/>
        <v>0</v>
      </c>
      <c r="M89" s="52">
        <f>'résultats 1'!H91</f>
        <v>0</v>
      </c>
      <c r="N89" s="52">
        <f t="shared" si="6"/>
        <v>0</v>
      </c>
      <c r="O89" s="28"/>
    </row>
    <row r="90" spans="1:15" ht="35.1" customHeight="1" x14ac:dyDescent="0.25">
      <c r="A90" s="65">
        <f>'résultats 1'!A92</f>
        <v>0</v>
      </c>
      <c r="B90" s="50">
        <f>'résultats 1'!B92</f>
        <v>0</v>
      </c>
      <c r="C90" s="50">
        <f>'résultats 1'!C92</f>
        <v>0</v>
      </c>
      <c r="D90" s="57"/>
      <c r="E90" s="58"/>
      <c r="F90" s="58"/>
      <c r="G90" s="58"/>
      <c r="H90" s="58"/>
      <c r="I90" s="59"/>
      <c r="J90" s="27">
        <f t="shared" si="5"/>
        <v>0</v>
      </c>
      <c r="K90" s="51"/>
      <c r="L90" s="52">
        <f t="shared" si="3"/>
        <v>0</v>
      </c>
      <c r="M90" s="52">
        <f>'résultats 1'!H92</f>
        <v>0</v>
      </c>
      <c r="N90" s="52">
        <f t="shared" si="6"/>
        <v>0</v>
      </c>
      <c r="O90" s="28"/>
    </row>
    <row r="91" spans="1:15" ht="35.1" customHeight="1" x14ac:dyDescent="0.25">
      <c r="A91" s="65">
        <f>'résultats 1'!A93</f>
        <v>0</v>
      </c>
      <c r="B91" s="50">
        <f>'résultats 1'!B93</f>
        <v>0</v>
      </c>
      <c r="C91" s="50">
        <f>'résultats 1'!C93</f>
        <v>0</v>
      </c>
      <c r="D91" s="57"/>
      <c r="E91" s="58"/>
      <c r="F91" s="58"/>
      <c r="G91" s="58"/>
      <c r="H91" s="58"/>
      <c r="I91" s="59"/>
      <c r="J91" s="27">
        <f t="shared" si="5"/>
        <v>0</v>
      </c>
      <c r="K91" s="51"/>
      <c r="L91" s="52">
        <f t="shared" si="3"/>
        <v>0</v>
      </c>
      <c r="M91" s="52">
        <f>'résultats 1'!H93</f>
        <v>0</v>
      </c>
      <c r="N91" s="52">
        <f t="shared" si="6"/>
        <v>0</v>
      </c>
      <c r="O91" s="28"/>
    </row>
    <row r="92" spans="1:15" ht="35.1" customHeight="1" x14ac:dyDescent="0.25">
      <c r="A92" s="65">
        <f>'résultats 1'!A94</f>
        <v>0</v>
      </c>
      <c r="B92" s="50">
        <f>'résultats 1'!B94</f>
        <v>0</v>
      </c>
      <c r="C92" s="50">
        <f>'résultats 1'!C94</f>
        <v>0</v>
      </c>
      <c r="D92" s="57"/>
      <c r="E92" s="58"/>
      <c r="F92" s="58"/>
      <c r="G92" s="58"/>
      <c r="H92" s="58"/>
      <c r="I92" s="59"/>
      <c r="J92" s="27">
        <f t="shared" si="5"/>
        <v>0</v>
      </c>
      <c r="K92" s="51"/>
      <c r="L92" s="52">
        <f t="shared" si="3"/>
        <v>0</v>
      </c>
      <c r="M92" s="52">
        <f>'résultats 1'!H94</f>
        <v>0</v>
      </c>
      <c r="N92" s="52">
        <f t="shared" si="6"/>
        <v>0</v>
      </c>
      <c r="O92" s="28"/>
    </row>
    <row r="93" spans="1:15" ht="35.1" customHeight="1" x14ac:dyDescent="0.25">
      <c r="A93" s="65">
        <f>'résultats 1'!A95</f>
        <v>0</v>
      </c>
      <c r="B93" s="50">
        <f>'résultats 1'!B95</f>
        <v>0</v>
      </c>
      <c r="C93" s="50">
        <f>'résultats 1'!C95</f>
        <v>0</v>
      </c>
      <c r="D93" s="57"/>
      <c r="E93" s="58"/>
      <c r="F93" s="58"/>
      <c r="G93" s="58"/>
      <c r="H93" s="58"/>
      <c r="I93" s="59"/>
      <c r="J93" s="27">
        <f t="shared" si="5"/>
        <v>0</v>
      </c>
      <c r="K93" s="51"/>
      <c r="L93" s="52">
        <f t="shared" si="3"/>
        <v>0</v>
      </c>
      <c r="M93" s="52">
        <f>'résultats 1'!H95</f>
        <v>0</v>
      </c>
      <c r="N93" s="52">
        <f t="shared" si="6"/>
        <v>0</v>
      </c>
      <c r="O93" s="28"/>
    </row>
    <row r="94" spans="1:15" ht="35.1" customHeight="1" x14ac:dyDescent="0.25">
      <c r="A94" s="65">
        <f>'résultats 1'!A96</f>
        <v>0</v>
      </c>
      <c r="B94" s="50">
        <f>'résultats 1'!B96</f>
        <v>0</v>
      </c>
      <c r="C94" s="50">
        <f>'résultats 1'!C96</f>
        <v>0</v>
      </c>
      <c r="D94" s="57"/>
      <c r="E94" s="58"/>
      <c r="F94" s="58"/>
      <c r="G94" s="58"/>
      <c r="H94" s="58"/>
      <c r="I94" s="59"/>
      <c r="J94" s="27">
        <f t="shared" si="5"/>
        <v>0</v>
      </c>
      <c r="K94" s="51"/>
      <c r="L94" s="52">
        <f t="shared" si="3"/>
        <v>0</v>
      </c>
      <c r="M94" s="52">
        <f>'résultats 1'!H96</f>
        <v>0</v>
      </c>
      <c r="N94" s="52">
        <f t="shared" si="6"/>
        <v>0</v>
      </c>
      <c r="O94" s="28"/>
    </row>
    <row r="95" spans="1:15" ht="35.1" customHeight="1" x14ac:dyDescent="0.25">
      <c r="A95" s="65">
        <f>'résultats 1'!A97</f>
        <v>0</v>
      </c>
      <c r="B95" s="50">
        <f>'résultats 1'!B97</f>
        <v>0</v>
      </c>
      <c r="C95" s="50">
        <f>'résultats 1'!C97</f>
        <v>0</v>
      </c>
      <c r="D95" s="57"/>
      <c r="E95" s="58"/>
      <c r="F95" s="58"/>
      <c r="G95" s="58"/>
      <c r="H95" s="58"/>
      <c r="I95" s="59"/>
      <c r="J95" s="27">
        <f t="shared" si="5"/>
        <v>0</v>
      </c>
      <c r="K95" s="51"/>
      <c r="L95" s="52">
        <f t="shared" si="3"/>
        <v>0</v>
      </c>
      <c r="M95" s="52">
        <f>'résultats 1'!H97</f>
        <v>0</v>
      </c>
      <c r="N95" s="52">
        <f t="shared" si="6"/>
        <v>0</v>
      </c>
      <c r="O95" s="28"/>
    </row>
    <row r="96" spans="1:15" ht="35.1" customHeight="1" x14ac:dyDescent="0.25">
      <c r="A96" s="65">
        <f>'résultats 1'!A98</f>
        <v>0</v>
      </c>
      <c r="B96" s="50">
        <f>'résultats 1'!B98</f>
        <v>0</v>
      </c>
      <c r="C96" s="50">
        <f>'résultats 1'!C98</f>
        <v>0</v>
      </c>
      <c r="D96" s="57"/>
      <c r="E96" s="58"/>
      <c r="F96" s="58"/>
      <c r="G96" s="58"/>
      <c r="H96" s="58"/>
      <c r="I96" s="59"/>
      <c r="J96" s="27">
        <f t="shared" si="5"/>
        <v>0</v>
      </c>
      <c r="K96" s="51"/>
      <c r="L96" s="52">
        <f t="shared" si="3"/>
        <v>0</v>
      </c>
      <c r="M96" s="52">
        <f>'résultats 1'!H98</f>
        <v>0</v>
      </c>
      <c r="N96" s="52">
        <f t="shared" si="6"/>
        <v>0</v>
      </c>
      <c r="O96" s="28"/>
    </row>
    <row r="97" spans="1:15" ht="35.1" customHeight="1" x14ac:dyDescent="0.25">
      <c r="A97" s="65">
        <f>'résultats 1'!A99</f>
        <v>0</v>
      </c>
      <c r="B97" s="50">
        <f>'résultats 1'!B99</f>
        <v>0</v>
      </c>
      <c r="C97" s="50">
        <f>'résultats 1'!C99</f>
        <v>0</v>
      </c>
      <c r="D97" s="57"/>
      <c r="E97" s="58"/>
      <c r="F97" s="58"/>
      <c r="G97" s="58"/>
      <c r="H97" s="58"/>
      <c r="I97" s="59"/>
      <c r="J97" s="27">
        <f t="shared" si="5"/>
        <v>0</v>
      </c>
      <c r="K97" s="51"/>
      <c r="L97" s="52">
        <f t="shared" si="3"/>
        <v>0</v>
      </c>
      <c r="M97" s="52">
        <f>'résultats 1'!H99</f>
        <v>0</v>
      </c>
      <c r="N97" s="52">
        <f t="shared" si="6"/>
        <v>0</v>
      </c>
      <c r="O97" s="28"/>
    </row>
    <row r="98" spans="1:15" ht="35.1" customHeight="1" x14ac:dyDescent="0.25">
      <c r="A98" s="65">
        <f>'résultats 1'!A100</f>
        <v>0</v>
      </c>
      <c r="B98" s="50">
        <f>'résultats 1'!B100</f>
        <v>0</v>
      </c>
      <c r="C98" s="50">
        <f>'résultats 1'!C100</f>
        <v>0</v>
      </c>
      <c r="D98" s="57"/>
      <c r="E98" s="58"/>
      <c r="F98" s="58"/>
      <c r="G98" s="58"/>
      <c r="H98" s="58"/>
      <c r="I98" s="59"/>
      <c r="J98" s="27">
        <f t="shared" si="5"/>
        <v>0</v>
      </c>
      <c r="K98" s="51"/>
      <c r="L98" s="52">
        <f t="shared" si="3"/>
        <v>0</v>
      </c>
      <c r="M98" s="52">
        <f>'résultats 1'!H100</f>
        <v>0</v>
      </c>
      <c r="N98" s="52">
        <f t="shared" si="6"/>
        <v>0</v>
      </c>
      <c r="O98" s="28"/>
    </row>
    <row r="99" spans="1:15" ht="35.1" customHeight="1" x14ac:dyDescent="0.25">
      <c r="A99" s="65">
        <f>'résultats 1'!A101</f>
        <v>0</v>
      </c>
      <c r="B99" s="50">
        <f>'résultats 1'!B101</f>
        <v>0</v>
      </c>
      <c r="C99" s="50">
        <f>'résultats 1'!C101</f>
        <v>0</v>
      </c>
      <c r="D99" s="57"/>
      <c r="E99" s="58"/>
      <c r="F99" s="58"/>
      <c r="G99" s="58"/>
      <c r="H99" s="58"/>
      <c r="I99" s="59"/>
      <c r="J99" s="27">
        <f t="shared" si="5"/>
        <v>0</v>
      </c>
      <c r="K99" s="51"/>
      <c r="L99" s="52">
        <f t="shared" si="3"/>
        <v>0</v>
      </c>
      <c r="M99" s="52">
        <f>'résultats 1'!H101</f>
        <v>0</v>
      </c>
      <c r="N99" s="52">
        <f t="shared" si="6"/>
        <v>0</v>
      </c>
      <c r="O99" s="28"/>
    </row>
    <row r="100" spans="1:15" ht="35.1" customHeight="1" x14ac:dyDescent="0.25">
      <c r="A100" s="65">
        <f>'résultats 1'!A102</f>
        <v>0</v>
      </c>
      <c r="B100" s="50">
        <f>'résultats 1'!B102</f>
        <v>0</v>
      </c>
      <c r="C100" s="50">
        <f>'résultats 1'!C102</f>
        <v>0</v>
      </c>
      <c r="D100" s="57"/>
      <c r="E100" s="58"/>
      <c r="F100" s="58"/>
      <c r="G100" s="58"/>
      <c r="H100" s="58"/>
      <c r="I100" s="59"/>
      <c r="J100" s="27">
        <f t="shared" si="5"/>
        <v>0</v>
      </c>
      <c r="K100" s="51"/>
      <c r="L100" s="52">
        <f t="shared" si="3"/>
        <v>0</v>
      </c>
      <c r="M100" s="52">
        <f>'résultats 1'!H102</f>
        <v>0</v>
      </c>
      <c r="N100" s="52">
        <f t="shared" si="6"/>
        <v>0</v>
      </c>
      <c r="O100" s="28"/>
    </row>
    <row r="101" spans="1:15" ht="35.1" customHeight="1" x14ac:dyDescent="0.25">
      <c r="A101" s="65">
        <f>'résultats 1'!A103</f>
        <v>0</v>
      </c>
      <c r="B101" s="50">
        <f>'résultats 1'!B103</f>
        <v>0</v>
      </c>
      <c r="C101" s="50">
        <f>'résultats 1'!C103</f>
        <v>0</v>
      </c>
      <c r="D101" s="57"/>
      <c r="E101" s="58"/>
      <c r="F101" s="58"/>
      <c r="G101" s="58"/>
      <c r="H101" s="58"/>
      <c r="I101" s="59"/>
      <c r="J101" s="27">
        <f t="shared" si="5"/>
        <v>0</v>
      </c>
      <c r="K101" s="51"/>
      <c r="L101" s="52">
        <f t="shared" si="3"/>
        <v>0</v>
      </c>
      <c r="M101" s="52">
        <f>'résultats 1'!H103</f>
        <v>0</v>
      </c>
      <c r="N101" s="52">
        <f t="shared" si="6"/>
        <v>0</v>
      </c>
      <c r="O101" s="28"/>
    </row>
    <row r="102" spans="1:15" ht="35.1" customHeight="1" x14ac:dyDescent="0.25">
      <c r="A102" s="65">
        <f>'résultats 1'!A104</f>
        <v>0</v>
      </c>
      <c r="B102" s="50">
        <f>'résultats 1'!B104</f>
        <v>0</v>
      </c>
      <c r="C102" s="50">
        <f>'résultats 1'!C104</f>
        <v>0</v>
      </c>
      <c r="D102" s="57"/>
      <c r="E102" s="58"/>
      <c r="F102" s="58"/>
      <c r="G102" s="58"/>
      <c r="H102" s="58"/>
      <c r="I102" s="59"/>
      <c r="J102" s="27">
        <f t="shared" si="5"/>
        <v>0</v>
      </c>
      <c r="K102" s="51"/>
      <c r="L102" s="52">
        <f t="shared" si="3"/>
        <v>0</v>
      </c>
      <c r="M102" s="52">
        <f>'résultats 1'!H104</f>
        <v>0</v>
      </c>
      <c r="N102" s="52">
        <f t="shared" si="6"/>
        <v>0</v>
      </c>
      <c r="O102" s="28"/>
    </row>
    <row r="103" spans="1:15" ht="35.1" customHeight="1" x14ac:dyDescent="0.25">
      <c r="A103" s="65">
        <f>'résultats 1'!A105</f>
        <v>0</v>
      </c>
      <c r="B103" s="50">
        <f>'résultats 1'!B105</f>
        <v>0</v>
      </c>
      <c r="C103" s="50">
        <f>'résultats 1'!C105</f>
        <v>0</v>
      </c>
      <c r="D103" s="57"/>
      <c r="E103" s="58"/>
      <c r="F103" s="58"/>
      <c r="G103" s="58"/>
      <c r="H103" s="58"/>
      <c r="I103" s="59"/>
      <c r="J103" s="27">
        <f t="shared" si="5"/>
        <v>0</v>
      </c>
      <c r="K103" s="51"/>
      <c r="L103" s="52">
        <f t="shared" ref="L103" si="7">SUM(D103:I103)</f>
        <v>0</v>
      </c>
      <c r="M103" s="52">
        <f>'résultats 1'!H105</f>
        <v>0</v>
      </c>
      <c r="N103" s="52">
        <f t="shared" si="6"/>
        <v>0</v>
      </c>
      <c r="O103" s="28"/>
    </row>
    <row r="104" spans="1:15" ht="35.1" customHeight="1" x14ac:dyDescent="0.25">
      <c r="A104" s="65">
        <f>'résultats 1'!A106</f>
        <v>0</v>
      </c>
      <c r="B104" s="50">
        <f>'résultats 1'!B106</f>
        <v>0</v>
      </c>
      <c r="C104" s="50">
        <f>'résultats 1'!C106</f>
        <v>0</v>
      </c>
      <c r="D104" s="57"/>
      <c r="E104" s="58"/>
      <c r="F104" s="58"/>
      <c r="G104" s="58"/>
      <c r="H104" s="58"/>
      <c r="I104" s="59"/>
      <c r="J104" s="27">
        <f t="shared" si="5"/>
        <v>0</v>
      </c>
      <c r="K104" s="51"/>
      <c r="L104" s="52">
        <f t="shared" ref="L104:L105" si="8">SUM(D104:I104)</f>
        <v>0</v>
      </c>
      <c r="M104" s="52">
        <f>'résultats 1'!H106</f>
        <v>0</v>
      </c>
      <c r="N104" s="52">
        <f t="shared" si="6"/>
        <v>0</v>
      </c>
      <c r="O104" s="28"/>
    </row>
    <row r="105" spans="1:15" ht="35.1" customHeight="1" thickBot="1" x14ac:dyDescent="0.3">
      <c r="A105" s="66">
        <f>'résultats 1'!A107</f>
        <v>0</v>
      </c>
      <c r="B105" s="67">
        <f>'résultats 1'!B107</f>
        <v>0</v>
      </c>
      <c r="C105" s="67">
        <f>'résultats 1'!C107</f>
        <v>0</v>
      </c>
      <c r="D105" s="61"/>
      <c r="E105" s="62"/>
      <c r="F105" s="62"/>
      <c r="G105" s="62"/>
      <c r="H105" s="62"/>
      <c r="I105" s="63"/>
      <c r="J105" s="68">
        <f t="shared" si="5"/>
        <v>0</v>
      </c>
      <c r="K105" s="51"/>
      <c r="L105" s="52">
        <f t="shared" si="8"/>
        <v>0</v>
      </c>
      <c r="M105" s="52">
        <f>'résultats 1'!H107</f>
        <v>0</v>
      </c>
      <c r="N105" s="52">
        <f t="shared" si="6"/>
        <v>0</v>
      </c>
      <c r="O105" s="28"/>
    </row>
  </sheetData>
  <sheetProtection sheet="1" objects="1" scenarios="1" selectLockedCells="1" sort="0" autoFilter="0"/>
  <protectedRanges>
    <protectedRange sqref="D6:I105" name="Plage1"/>
  </protectedRanges>
  <autoFilter ref="A5:J64" xr:uid="{00000000-0009-0000-0000-000001000000}"/>
  <mergeCells count="2">
    <mergeCell ref="A3:B3"/>
    <mergeCell ref="D4:E4"/>
  </mergeCells>
  <conditionalFormatting sqref="D7:I10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8:I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9:I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6:C105">
    <cfRule type="expression" dxfId="5" priority="6">
      <formula>IF($N6=1,0,1)</formula>
    </cfRule>
  </conditionalFormatting>
  <conditionalFormatting sqref="D6:I6 D10:I10">
    <cfRule type="colorScale" priority="15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7:I7">
    <cfRule type="colorScale" priority="15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6:K56">
    <cfRule type="colorScale" priority="15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57:K105">
    <cfRule type="colorScale" priority="15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1:I10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1:I10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2" fitToHeight="10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05"/>
  <sheetViews>
    <sheetView zoomScale="70" zoomScaleNormal="70" workbookViewId="0">
      <selection activeCell="E10" sqref="E10"/>
    </sheetView>
  </sheetViews>
  <sheetFormatPr baseColWidth="10" defaultColWidth="9.140625" defaultRowHeight="15" x14ac:dyDescent="0.25"/>
  <cols>
    <col min="1" max="1" width="16.85546875" customWidth="1"/>
    <col min="2" max="2" width="12.5703125" customWidth="1"/>
    <col min="3" max="3" width="10.5703125" customWidth="1"/>
    <col min="4" max="10" width="24.5703125" customWidth="1"/>
    <col min="12" max="12" width="4.42578125" style="26" customWidth="1"/>
    <col min="13" max="15" width="4.7109375" style="53" customWidth="1"/>
  </cols>
  <sheetData>
    <row r="1" spans="1:15" ht="29.25" thickBot="1" x14ac:dyDescent="0.5">
      <c r="A1" s="3" t="s">
        <v>27</v>
      </c>
      <c r="B1" s="3"/>
      <c r="C1" s="3" t="s">
        <v>28</v>
      </c>
      <c r="D1" s="29">
        <f>'résultats 1'!B2</f>
        <v>0</v>
      </c>
      <c r="E1" s="21"/>
      <c r="F1" s="3"/>
      <c r="G1" s="3">
        <f>'résultats 1'!B1</f>
        <v>0</v>
      </c>
      <c r="L1" s="28"/>
      <c r="M1" s="37"/>
      <c r="N1" s="37"/>
      <c r="O1" s="37"/>
    </row>
    <row r="2" spans="1:15" x14ac:dyDescent="0.25">
      <c r="C2" s="4" t="s">
        <v>29</v>
      </c>
      <c r="D2" s="11">
        <v>1</v>
      </c>
      <c r="E2" s="12">
        <v>2</v>
      </c>
      <c r="F2" s="12">
        <v>3</v>
      </c>
      <c r="G2" s="12">
        <v>4</v>
      </c>
      <c r="H2" s="12">
        <v>5</v>
      </c>
      <c r="I2" s="12">
        <v>6</v>
      </c>
      <c r="J2" s="12">
        <v>7</v>
      </c>
      <c r="L2" s="28"/>
      <c r="M2" s="37"/>
      <c r="N2" s="37"/>
      <c r="O2" s="37"/>
    </row>
    <row r="3" spans="1:15" ht="24" customHeight="1" x14ac:dyDescent="0.25">
      <c r="A3" s="182" t="s">
        <v>113</v>
      </c>
      <c r="B3" s="183"/>
      <c r="C3" s="7" t="s">
        <v>39</v>
      </c>
      <c r="D3" s="16" t="s">
        <v>57</v>
      </c>
      <c r="E3" s="17" t="s">
        <v>58</v>
      </c>
      <c r="F3" s="17" t="s">
        <v>59</v>
      </c>
      <c r="G3" s="17" t="s">
        <v>60</v>
      </c>
      <c r="H3" s="17" t="s">
        <v>61</v>
      </c>
      <c r="I3" s="17" t="s">
        <v>62</v>
      </c>
      <c r="J3" s="17" t="s">
        <v>63</v>
      </c>
      <c r="L3" s="28"/>
      <c r="M3" s="37"/>
      <c r="N3" s="37"/>
      <c r="O3" s="37"/>
    </row>
    <row r="4" spans="1:15" ht="75" customHeight="1" thickBot="1" x14ac:dyDescent="0.3">
      <c r="C4" s="8" t="s">
        <v>48</v>
      </c>
      <c r="D4" s="18" t="s">
        <v>64</v>
      </c>
      <c r="E4" s="19" t="s">
        <v>65</v>
      </c>
      <c r="F4" s="19" t="s">
        <v>66</v>
      </c>
      <c r="G4" s="19" t="s">
        <v>67</v>
      </c>
      <c r="H4" s="19" t="s">
        <v>68</v>
      </c>
      <c r="I4" s="19" t="s">
        <v>69</v>
      </c>
      <c r="J4" s="19" t="s">
        <v>70</v>
      </c>
      <c r="L4" s="28"/>
      <c r="M4" s="37"/>
      <c r="N4" s="37"/>
      <c r="O4" s="37"/>
    </row>
    <row r="5" spans="1:15" ht="15.75" customHeight="1" thickBot="1" x14ac:dyDescent="0.3">
      <c r="A5" s="13" t="s">
        <v>0</v>
      </c>
      <c r="B5" s="14" t="s">
        <v>1</v>
      </c>
      <c r="C5" s="15" t="s">
        <v>13</v>
      </c>
      <c r="D5" s="9" t="s">
        <v>112</v>
      </c>
      <c r="E5" s="9" t="s">
        <v>112</v>
      </c>
      <c r="F5" s="9" t="s">
        <v>112</v>
      </c>
      <c r="G5" s="9" t="s">
        <v>112</v>
      </c>
      <c r="H5" s="9" t="s">
        <v>112</v>
      </c>
      <c r="I5" s="9" t="s">
        <v>112</v>
      </c>
      <c r="J5" s="33" t="s">
        <v>112</v>
      </c>
      <c r="K5" s="20" t="s">
        <v>111</v>
      </c>
      <c r="L5" s="46"/>
      <c r="M5" s="47" t="s">
        <v>140</v>
      </c>
      <c r="N5" s="48" t="s">
        <v>139</v>
      </c>
      <c r="O5" s="49" t="s">
        <v>139</v>
      </c>
    </row>
    <row r="6" spans="1:15" ht="35.1" customHeight="1" x14ac:dyDescent="0.25">
      <c r="A6" s="65" t="str">
        <f>'résultats 1'!A8</f>
        <v>fnbqmlhnM</v>
      </c>
      <c r="B6" s="50" t="str">
        <f>'résultats 1'!B8</f>
        <v>QRGqrgb</v>
      </c>
      <c r="C6" s="50" t="str">
        <f>'résultats 1'!C8</f>
        <v>qrg</v>
      </c>
      <c r="D6" s="57"/>
      <c r="E6" s="58"/>
      <c r="F6" s="58"/>
      <c r="G6" s="58"/>
      <c r="H6" s="58"/>
      <c r="I6" s="58"/>
      <c r="J6" s="58"/>
      <c r="K6" s="27">
        <f>IF(M6=7,1,0)</f>
        <v>0</v>
      </c>
      <c r="L6" s="51"/>
      <c r="M6" s="52">
        <f>SUM(D6:J6)</f>
        <v>0</v>
      </c>
      <c r="N6" s="52">
        <f>'résultats 1'!I8</f>
        <v>1</v>
      </c>
      <c r="O6" s="52">
        <f>IF(N6=1,1,0)</f>
        <v>1</v>
      </c>
    </row>
    <row r="7" spans="1:15" ht="35.1" customHeight="1" x14ac:dyDescent="0.25">
      <c r="A7" s="65" t="str">
        <f>'résultats 1'!A9</f>
        <v>dfhqrg</v>
      </c>
      <c r="B7" s="50" t="str">
        <f>'résultats 1'!B9</f>
        <v>qegr</v>
      </c>
      <c r="C7" s="50" t="str">
        <f>'résultats 1'!C9</f>
        <v>qrg</v>
      </c>
      <c r="D7" s="57"/>
      <c r="E7" s="58"/>
      <c r="F7" s="58"/>
      <c r="G7" s="58"/>
      <c r="H7" s="58"/>
      <c r="I7" s="58"/>
      <c r="J7" s="58"/>
      <c r="K7" s="27">
        <f t="shared" ref="K7:K70" si="0">IF(M7=7,1,0)</f>
        <v>0</v>
      </c>
      <c r="L7" s="51"/>
      <c r="M7" s="52">
        <f t="shared" ref="M7:M70" si="1">SUM(D7:J7)</f>
        <v>0</v>
      </c>
      <c r="N7" s="52">
        <f>'résultats 1'!I9</f>
        <v>0</v>
      </c>
      <c r="O7" s="52">
        <f t="shared" ref="O7:O70" si="2">IF(N7=1,1,0)</f>
        <v>0</v>
      </c>
    </row>
    <row r="8" spans="1:15" ht="35.1" customHeight="1" x14ac:dyDescent="0.25">
      <c r="A8" s="65">
        <f>'résultats 1'!A10</f>
        <v>0</v>
      </c>
      <c r="B8" s="50">
        <f>'résultats 1'!B10</f>
        <v>0</v>
      </c>
      <c r="C8" s="50">
        <f>'résultats 1'!C10</f>
        <v>0</v>
      </c>
      <c r="D8" s="57"/>
      <c r="E8" s="58"/>
      <c r="F8" s="58"/>
      <c r="G8" s="58"/>
      <c r="H8" s="58"/>
      <c r="I8" s="58"/>
      <c r="J8" s="58"/>
      <c r="K8" s="27">
        <f t="shared" si="0"/>
        <v>0</v>
      </c>
      <c r="L8" s="51"/>
      <c r="M8" s="52">
        <f t="shared" si="1"/>
        <v>0</v>
      </c>
      <c r="N8" s="52">
        <f>'résultats 1'!I10</f>
        <v>0</v>
      </c>
      <c r="O8" s="52">
        <f t="shared" si="2"/>
        <v>0</v>
      </c>
    </row>
    <row r="9" spans="1:15" ht="35.1" customHeight="1" x14ac:dyDescent="0.25">
      <c r="A9" s="65">
        <f>'résultats 1'!A11</f>
        <v>0</v>
      </c>
      <c r="B9" s="50">
        <f>'résultats 1'!B11</f>
        <v>0</v>
      </c>
      <c r="C9" s="50">
        <f>'résultats 1'!C11</f>
        <v>0</v>
      </c>
      <c r="D9" s="57"/>
      <c r="E9" s="58"/>
      <c r="F9" s="58"/>
      <c r="G9" s="58"/>
      <c r="H9" s="58"/>
      <c r="I9" s="58"/>
      <c r="J9" s="58"/>
      <c r="K9" s="27">
        <f t="shared" si="0"/>
        <v>0</v>
      </c>
      <c r="L9" s="51"/>
      <c r="M9" s="52">
        <f t="shared" si="1"/>
        <v>0</v>
      </c>
      <c r="N9" s="52">
        <f>'résultats 1'!I11</f>
        <v>0</v>
      </c>
      <c r="O9" s="52">
        <f t="shared" si="2"/>
        <v>0</v>
      </c>
    </row>
    <row r="10" spans="1:15" ht="35.1" customHeight="1" x14ac:dyDescent="0.25">
      <c r="A10" s="65">
        <f>'résultats 1'!A12</f>
        <v>0</v>
      </c>
      <c r="B10" s="50">
        <f>'résultats 1'!B12</f>
        <v>0</v>
      </c>
      <c r="C10" s="50">
        <f>'résultats 1'!C12</f>
        <v>0</v>
      </c>
      <c r="D10" s="57"/>
      <c r="E10" s="58"/>
      <c r="F10" s="58"/>
      <c r="G10" s="58"/>
      <c r="H10" s="58"/>
      <c r="I10" s="58"/>
      <c r="J10" s="58"/>
      <c r="K10" s="27">
        <f t="shared" si="0"/>
        <v>0</v>
      </c>
      <c r="L10" s="51"/>
      <c r="M10" s="52">
        <f t="shared" si="1"/>
        <v>0</v>
      </c>
      <c r="N10" s="52">
        <f>'résultats 1'!I12</f>
        <v>0</v>
      </c>
      <c r="O10" s="52">
        <f t="shared" si="2"/>
        <v>0</v>
      </c>
    </row>
    <row r="11" spans="1:15" ht="35.1" customHeight="1" x14ac:dyDescent="0.25">
      <c r="A11" s="65">
        <f>'résultats 1'!A13</f>
        <v>0</v>
      </c>
      <c r="B11" s="50">
        <f>'résultats 1'!B13</f>
        <v>0</v>
      </c>
      <c r="C11" s="50">
        <f>'résultats 1'!C13</f>
        <v>0</v>
      </c>
      <c r="D11" s="57"/>
      <c r="E11" s="58"/>
      <c r="F11" s="58"/>
      <c r="G11" s="58"/>
      <c r="H11" s="58"/>
      <c r="I11" s="58"/>
      <c r="J11" s="58"/>
      <c r="K11" s="27">
        <f t="shared" si="0"/>
        <v>0</v>
      </c>
      <c r="L11" s="51"/>
      <c r="M11" s="52">
        <f t="shared" si="1"/>
        <v>0</v>
      </c>
      <c r="N11" s="52">
        <f>'résultats 1'!I13</f>
        <v>0</v>
      </c>
      <c r="O11" s="52">
        <f t="shared" si="2"/>
        <v>0</v>
      </c>
    </row>
    <row r="12" spans="1:15" ht="35.1" customHeight="1" x14ac:dyDescent="0.25">
      <c r="A12" s="65">
        <f>'résultats 1'!A14</f>
        <v>0</v>
      </c>
      <c r="B12" s="50">
        <f>'résultats 1'!B14</f>
        <v>0</v>
      </c>
      <c r="C12" s="50">
        <f>'résultats 1'!C14</f>
        <v>0</v>
      </c>
      <c r="D12" s="57"/>
      <c r="E12" s="58"/>
      <c r="F12" s="58"/>
      <c r="G12" s="58"/>
      <c r="H12" s="58"/>
      <c r="I12" s="58"/>
      <c r="J12" s="58"/>
      <c r="K12" s="27">
        <f t="shared" si="0"/>
        <v>0</v>
      </c>
      <c r="L12" s="51"/>
      <c r="M12" s="52">
        <f t="shared" si="1"/>
        <v>0</v>
      </c>
      <c r="N12" s="52">
        <f>'résultats 1'!I14</f>
        <v>0</v>
      </c>
      <c r="O12" s="52">
        <f t="shared" si="2"/>
        <v>0</v>
      </c>
    </row>
    <row r="13" spans="1:15" ht="35.1" customHeight="1" x14ac:dyDescent="0.25">
      <c r="A13" s="65">
        <f>'résultats 1'!A15</f>
        <v>0</v>
      </c>
      <c r="B13" s="50">
        <f>'résultats 1'!B15</f>
        <v>0</v>
      </c>
      <c r="C13" s="50">
        <f>'résultats 1'!C15</f>
        <v>0</v>
      </c>
      <c r="D13" s="57"/>
      <c r="E13" s="58"/>
      <c r="F13" s="58"/>
      <c r="G13" s="58"/>
      <c r="H13" s="58"/>
      <c r="I13" s="58"/>
      <c r="J13" s="58"/>
      <c r="K13" s="27">
        <f t="shared" si="0"/>
        <v>0</v>
      </c>
      <c r="L13" s="51"/>
      <c r="M13" s="52">
        <f t="shared" si="1"/>
        <v>0</v>
      </c>
      <c r="N13" s="52">
        <f>'résultats 1'!I15</f>
        <v>0</v>
      </c>
      <c r="O13" s="52">
        <f t="shared" si="2"/>
        <v>0</v>
      </c>
    </row>
    <row r="14" spans="1:15" ht="35.1" customHeight="1" x14ac:dyDescent="0.25">
      <c r="A14" s="65">
        <f>'résultats 1'!A16</f>
        <v>0</v>
      </c>
      <c r="B14" s="50">
        <f>'résultats 1'!B16</f>
        <v>0</v>
      </c>
      <c r="C14" s="50">
        <f>'résultats 1'!C16</f>
        <v>0</v>
      </c>
      <c r="D14" s="57"/>
      <c r="E14" s="58"/>
      <c r="F14" s="58"/>
      <c r="G14" s="58"/>
      <c r="H14" s="58"/>
      <c r="I14" s="58"/>
      <c r="J14" s="58"/>
      <c r="K14" s="27">
        <f t="shared" si="0"/>
        <v>0</v>
      </c>
      <c r="L14" s="51"/>
      <c r="M14" s="52">
        <f t="shared" si="1"/>
        <v>0</v>
      </c>
      <c r="N14" s="52">
        <f>'résultats 1'!I16</f>
        <v>0</v>
      </c>
      <c r="O14" s="52">
        <f t="shared" si="2"/>
        <v>0</v>
      </c>
    </row>
    <row r="15" spans="1:15" ht="35.1" customHeight="1" x14ac:dyDescent="0.25">
      <c r="A15" s="65">
        <f>'résultats 1'!A17</f>
        <v>0</v>
      </c>
      <c r="B15" s="50">
        <f>'résultats 1'!B17</f>
        <v>0</v>
      </c>
      <c r="C15" s="50">
        <f>'résultats 1'!C17</f>
        <v>0</v>
      </c>
      <c r="D15" s="57"/>
      <c r="E15" s="58"/>
      <c r="F15" s="58"/>
      <c r="G15" s="58"/>
      <c r="H15" s="58"/>
      <c r="I15" s="58"/>
      <c r="J15" s="58"/>
      <c r="K15" s="27">
        <f t="shared" si="0"/>
        <v>0</v>
      </c>
      <c r="L15" s="51"/>
      <c r="M15" s="52">
        <f t="shared" si="1"/>
        <v>0</v>
      </c>
      <c r="N15" s="52">
        <f>'résultats 1'!I17</f>
        <v>0</v>
      </c>
      <c r="O15" s="52">
        <f t="shared" si="2"/>
        <v>0</v>
      </c>
    </row>
    <row r="16" spans="1:15" ht="35.1" customHeight="1" x14ac:dyDescent="0.25">
      <c r="A16" s="65">
        <f>'résultats 1'!A18</f>
        <v>0</v>
      </c>
      <c r="B16" s="50">
        <f>'résultats 1'!B18</f>
        <v>0</v>
      </c>
      <c r="C16" s="50">
        <f>'résultats 1'!C18</f>
        <v>0</v>
      </c>
      <c r="D16" s="57"/>
      <c r="E16" s="58"/>
      <c r="F16" s="58"/>
      <c r="G16" s="58"/>
      <c r="H16" s="58"/>
      <c r="I16" s="58"/>
      <c r="J16" s="58"/>
      <c r="K16" s="27">
        <f t="shared" si="0"/>
        <v>0</v>
      </c>
      <c r="L16" s="51"/>
      <c r="M16" s="52">
        <f t="shared" si="1"/>
        <v>0</v>
      </c>
      <c r="N16" s="52">
        <f>'résultats 1'!I18</f>
        <v>0</v>
      </c>
      <c r="O16" s="52">
        <f t="shared" si="2"/>
        <v>0</v>
      </c>
    </row>
    <row r="17" spans="1:15" ht="35.1" customHeight="1" x14ac:dyDescent="0.25">
      <c r="A17" s="65">
        <f>'résultats 1'!A19</f>
        <v>0</v>
      </c>
      <c r="B17" s="50">
        <f>'résultats 1'!B19</f>
        <v>0</v>
      </c>
      <c r="C17" s="50">
        <f>'résultats 1'!C19</f>
        <v>0</v>
      </c>
      <c r="D17" s="57"/>
      <c r="E17" s="58"/>
      <c r="F17" s="58"/>
      <c r="G17" s="58"/>
      <c r="H17" s="58"/>
      <c r="I17" s="58"/>
      <c r="J17" s="58"/>
      <c r="K17" s="27">
        <f t="shared" si="0"/>
        <v>0</v>
      </c>
      <c r="L17" s="51"/>
      <c r="M17" s="52">
        <f t="shared" si="1"/>
        <v>0</v>
      </c>
      <c r="N17" s="52">
        <f>'résultats 1'!I19</f>
        <v>0</v>
      </c>
      <c r="O17" s="52">
        <f t="shared" si="2"/>
        <v>0</v>
      </c>
    </row>
    <row r="18" spans="1:15" ht="35.1" customHeight="1" x14ac:dyDescent="0.25">
      <c r="A18" s="65">
        <f>'résultats 1'!A20</f>
        <v>0</v>
      </c>
      <c r="B18" s="50">
        <f>'résultats 1'!B20</f>
        <v>0</v>
      </c>
      <c r="C18" s="50">
        <f>'résultats 1'!C20</f>
        <v>0</v>
      </c>
      <c r="D18" s="57"/>
      <c r="E18" s="58"/>
      <c r="F18" s="58"/>
      <c r="G18" s="58"/>
      <c r="H18" s="58"/>
      <c r="I18" s="58"/>
      <c r="J18" s="58"/>
      <c r="K18" s="27">
        <f t="shared" si="0"/>
        <v>0</v>
      </c>
      <c r="L18" s="51"/>
      <c r="M18" s="52">
        <f t="shared" si="1"/>
        <v>0</v>
      </c>
      <c r="N18" s="52">
        <f>'résultats 1'!I20</f>
        <v>0</v>
      </c>
      <c r="O18" s="52">
        <f t="shared" si="2"/>
        <v>0</v>
      </c>
    </row>
    <row r="19" spans="1:15" ht="35.1" customHeight="1" x14ac:dyDescent="0.25">
      <c r="A19" s="65">
        <f>'résultats 1'!A21</f>
        <v>0</v>
      </c>
      <c r="B19" s="50">
        <f>'résultats 1'!B21</f>
        <v>0</v>
      </c>
      <c r="C19" s="50">
        <f>'résultats 1'!C21</f>
        <v>0</v>
      </c>
      <c r="D19" s="57"/>
      <c r="E19" s="58"/>
      <c r="F19" s="58"/>
      <c r="G19" s="58"/>
      <c r="H19" s="58"/>
      <c r="I19" s="58"/>
      <c r="J19" s="58"/>
      <c r="K19" s="27">
        <f t="shared" si="0"/>
        <v>0</v>
      </c>
      <c r="L19" s="51"/>
      <c r="M19" s="52">
        <f t="shared" si="1"/>
        <v>0</v>
      </c>
      <c r="N19" s="52">
        <f>'résultats 1'!I21</f>
        <v>0</v>
      </c>
      <c r="O19" s="52">
        <f t="shared" si="2"/>
        <v>0</v>
      </c>
    </row>
    <row r="20" spans="1:15" ht="35.1" customHeight="1" x14ac:dyDescent="0.25">
      <c r="A20" s="65">
        <f>'résultats 1'!A22</f>
        <v>0</v>
      </c>
      <c r="B20" s="50">
        <f>'résultats 1'!B22</f>
        <v>0</v>
      </c>
      <c r="C20" s="50">
        <f>'résultats 1'!C22</f>
        <v>0</v>
      </c>
      <c r="D20" s="57"/>
      <c r="E20" s="58"/>
      <c r="F20" s="58"/>
      <c r="G20" s="58"/>
      <c r="H20" s="58"/>
      <c r="I20" s="58"/>
      <c r="J20" s="58"/>
      <c r="K20" s="27">
        <f t="shared" si="0"/>
        <v>0</v>
      </c>
      <c r="L20" s="51"/>
      <c r="M20" s="52">
        <f t="shared" si="1"/>
        <v>0</v>
      </c>
      <c r="N20" s="52">
        <f>'résultats 1'!I22</f>
        <v>0</v>
      </c>
      <c r="O20" s="52">
        <f t="shared" si="2"/>
        <v>0</v>
      </c>
    </row>
    <row r="21" spans="1:15" ht="35.1" customHeight="1" x14ac:dyDescent="0.25">
      <c r="A21" s="65">
        <f>'résultats 1'!A23</f>
        <v>0</v>
      </c>
      <c r="B21" s="50">
        <f>'résultats 1'!B23</f>
        <v>0</v>
      </c>
      <c r="C21" s="50">
        <f>'résultats 1'!C23</f>
        <v>0</v>
      </c>
      <c r="D21" s="57"/>
      <c r="E21" s="58"/>
      <c r="F21" s="58"/>
      <c r="G21" s="58"/>
      <c r="H21" s="58"/>
      <c r="I21" s="58"/>
      <c r="J21" s="58"/>
      <c r="K21" s="27">
        <f t="shared" si="0"/>
        <v>0</v>
      </c>
      <c r="L21" s="51"/>
      <c r="M21" s="52">
        <f t="shared" si="1"/>
        <v>0</v>
      </c>
      <c r="N21" s="52">
        <f>'résultats 1'!I23</f>
        <v>0</v>
      </c>
      <c r="O21" s="52">
        <f t="shared" si="2"/>
        <v>0</v>
      </c>
    </row>
    <row r="22" spans="1:15" ht="35.1" customHeight="1" x14ac:dyDescent="0.25">
      <c r="A22" s="65">
        <f>'résultats 1'!A24</f>
        <v>0</v>
      </c>
      <c r="B22" s="50">
        <f>'résultats 1'!B24</f>
        <v>0</v>
      </c>
      <c r="C22" s="50">
        <f>'résultats 1'!C24</f>
        <v>0</v>
      </c>
      <c r="D22" s="57"/>
      <c r="E22" s="58"/>
      <c r="F22" s="58"/>
      <c r="G22" s="58"/>
      <c r="H22" s="58"/>
      <c r="I22" s="58"/>
      <c r="J22" s="58"/>
      <c r="K22" s="27">
        <f t="shared" si="0"/>
        <v>0</v>
      </c>
      <c r="L22" s="51"/>
      <c r="M22" s="52">
        <f t="shared" si="1"/>
        <v>0</v>
      </c>
      <c r="N22" s="52">
        <f>'résultats 1'!I24</f>
        <v>0</v>
      </c>
      <c r="O22" s="52">
        <f t="shared" si="2"/>
        <v>0</v>
      </c>
    </row>
    <row r="23" spans="1:15" ht="35.1" customHeight="1" x14ac:dyDescent="0.25">
      <c r="A23" s="65">
        <f>'résultats 1'!A25</f>
        <v>0</v>
      </c>
      <c r="B23" s="50">
        <f>'résultats 1'!B25</f>
        <v>0</v>
      </c>
      <c r="C23" s="50">
        <f>'résultats 1'!C25</f>
        <v>0</v>
      </c>
      <c r="D23" s="57"/>
      <c r="E23" s="58"/>
      <c r="F23" s="58"/>
      <c r="G23" s="58"/>
      <c r="H23" s="58"/>
      <c r="I23" s="58"/>
      <c r="J23" s="58"/>
      <c r="K23" s="27">
        <f t="shared" si="0"/>
        <v>0</v>
      </c>
      <c r="L23" s="51"/>
      <c r="M23" s="52">
        <f t="shared" si="1"/>
        <v>0</v>
      </c>
      <c r="N23" s="52">
        <f>'résultats 1'!I25</f>
        <v>0</v>
      </c>
      <c r="O23" s="52">
        <f t="shared" si="2"/>
        <v>0</v>
      </c>
    </row>
    <row r="24" spans="1:15" ht="35.1" customHeight="1" x14ac:dyDescent="0.25">
      <c r="A24" s="65">
        <f>'résultats 1'!A26</f>
        <v>0</v>
      </c>
      <c r="B24" s="50">
        <f>'résultats 1'!B26</f>
        <v>0</v>
      </c>
      <c r="C24" s="50">
        <f>'résultats 1'!C26</f>
        <v>0</v>
      </c>
      <c r="D24" s="57"/>
      <c r="E24" s="58"/>
      <c r="F24" s="58"/>
      <c r="G24" s="58"/>
      <c r="H24" s="58"/>
      <c r="I24" s="58"/>
      <c r="J24" s="58"/>
      <c r="K24" s="27">
        <f t="shared" si="0"/>
        <v>0</v>
      </c>
      <c r="L24" s="51"/>
      <c r="M24" s="52">
        <f t="shared" si="1"/>
        <v>0</v>
      </c>
      <c r="N24" s="52">
        <f>'résultats 1'!I26</f>
        <v>0</v>
      </c>
      <c r="O24" s="52">
        <f t="shared" si="2"/>
        <v>0</v>
      </c>
    </row>
    <row r="25" spans="1:15" ht="35.1" customHeight="1" x14ac:dyDescent="0.25">
      <c r="A25" s="65">
        <f>'résultats 1'!A27</f>
        <v>0</v>
      </c>
      <c r="B25" s="50">
        <f>'résultats 1'!B27</f>
        <v>0</v>
      </c>
      <c r="C25" s="50">
        <f>'résultats 1'!C27</f>
        <v>0</v>
      </c>
      <c r="D25" s="57"/>
      <c r="E25" s="58"/>
      <c r="F25" s="58"/>
      <c r="G25" s="58"/>
      <c r="H25" s="58"/>
      <c r="I25" s="58"/>
      <c r="J25" s="58"/>
      <c r="K25" s="27">
        <f t="shared" si="0"/>
        <v>0</v>
      </c>
      <c r="L25" s="51"/>
      <c r="M25" s="52">
        <f t="shared" si="1"/>
        <v>0</v>
      </c>
      <c r="N25" s="52">
        <f>'résultats 1'!I27</f>
        <v>0</v>
      </c>
      <c r="O25" s="52">
        <f t="shared" si="2"/>
        <v>0</v>
      </c>
    </row>
    <row r="26" spans="1:15" ht="35.1" customHeight="1" x14ac:dyDescent="0.25">
      <c r="A26" s="65">
        <f>'résultats 1'!A28</f>
        <v>0</v>
      </c>
      <c r="B26" s="50">
        <f>'résultats 1'!B28</f>
        <v>0</v>
      </c>
      <c r="C26" s="50">
        <f>'résultats 1'!C28</f>
        <v>0</v>
      </c>
      <c r="D26" s="57"/>
      <c r="E26" s="58"/>
      <c r="F26" s="58"/>
      <c r="G26" s="58"/>
      <c r="H26" s="58"/>
      <c r="I26" s="58"/>
      <c r="J26" s="58"/>
      <c r="K26" s="27">
        <f t="shared" si="0"/>
        <v>0</v>
      </c>
      <c r="L26" s="51"/>
      <c r="M26" s="52">
        <f t="shared" si="1"/>
        <v>0</v>
      </c>
      <c r="N26" s="52">
        <f>'résultats 1'!I28</f>
        <v>0</v>
      </c>
      <c r="O26" s="52">
        <f t="shared" si="2"/>
        <v>0</v>
      </c>
    </row>
    <row r="27" spans="1:15" ht="35.1" customHeight="1" x14ac:dyDescent="0.25">
      <c r="A27" s="65">
        <f>'résultats 1'!A29</f>
        <v>0</v>
      </c>
      <c r="B27" s="50">
        <f>'résultats 1'!B29</f>
        <v>0</v>
      </c>
      <c r="C27" s="50">
        <f>'résultats 1'!C29</f>
        <v>0</v>
      </c>
      <c r="D27" s="57"/>
      <c r="E27" s="58"/>
      <c r="F27" s="58"/>
      <c r="G27" s="58"/>
      <c r="H27" s="58"/>
      <c r="I27" s="58"/>
      <c r="J27" s="58"/>
      <c r="K27" s="27">
        <f t="shared" si="0"/>
        <v>0</v>
      </c>
      <c r="L27" s="51"/>
      <c r="M27" s="52">
        <f t="shared" si="1"/>
        <v>0</v>
      </c>
      <c r="N27" s="52">
        <f>'résultats 1'!I29</f>
        <v>0</v>
      </c>
      <c r="O27" s="52">
        <f t="shared" si="2"/>
        <v>0</v>
      </c>
    </row>
    <row r="28" spans="1:15" ht="35.1" customHeight="1" x14ac:dyDescent="0.25">
      <c r="A28" s="65">
        <f>'résultats 1'!A30</f>
        <v>0</v>
      </c>
      <c r="B28" s="50">
        <f>'résultats 1'!B30</f>
        <v>0</v>
      </c>
      <c r="C28" s="50">
        <f>'résultats 1'!C30</f>
        <v>0</v>
      </c>
      <c r="D28" s="57"/>
      <c r="E28" s="58"/>
      <c r="F28" s="58"/>
      <c r="G28" s="58"/>
      <c r="H28" s="58"/>
      <c r="I28" s="58"/>
      <c r="J28" s="58"/>
      <c r="K28" s="27">
        <f t="shared" si="0"/>
        <v>0</v>
      </c>
      <c r="L28" s="51"/>
      <c r="M28" s="52">
        <f t="shared" si="1"/>
        <v>0</v>
      </c>
      <c r="N28" s="52">
        <f>'résultats 1'!I30</f>
        <v>0</v>
      </c>
      <c r="O28" s="52">
        <f t="shared" si="2"/>
        <v>0</v>
      </c>
    </row>
    <row r="29" spans="1:15" ht="35.1" customHeight="1" x14ac:dyDescent="0.25">
      <c r="A29" s="65">
        <f>'résultats 1'!A31</f>
        <v>0</v>
      </c>
      <c r="B29" s="50">
        <f>'résultats 1'!B31</f>
        <v>0</v>
      </c>
      <c r="C29" s="50">
        <f>'résultats 1'!C31</f>
        <v>0</v>
      </c>
      <c r="D29" s="57"/>
      <c r="E29" s="58"/>
      <c r="F29" s="58"/>
      <c r="G29" s="58"/>
      <c r="H29" s="58"/>
      <c r="I29" s="58"/>
      <c r="J29" s="58"/>
      <c r="K29" s="27">
        <f t="shared" si="0"/>
        <v>0</v>
      </c>
      <c r="L29" s="51"/>
      <c r="M29" s="52">
        <f t="shared" si="1"/>
        <v>0</v>
      </c>
      <c r="N29" s="52">
        <f>'résultats 1'!I31</f>
        <v>0</v>
      </c>
      <c r="O29" s="52">
        <f t="shared" si="2"/>
        <v>0</v>
      </c>
    </row>
    <row r="30" spans="1:15" ht="35.1" customHeight="1" x14ac:dyDescent="0.25">
      <c r="A30" s="65">
        <f>'résultats 1'!A32</f>
        <v>0</v>
      </c>
      <c r="B30" s="50">
        <f>'résultats 1'!B32</f>
        <v>0</v>
      </c>
      <c r="C30" s="50">
        <f>'résultats 1'!C32</f>
        <v>0</v>
      </c>
      <c r="D30" s="57"/>
      <c r="E30" s="58"/>
      <c r="F30" s="58"/>
      <c r="G30" s="58"/>
      <c r="H30" s="58"/>
      <c r="I30" s="58"/>
      <c r="J30" s="58"/>
      <c r="K30" s="27">
        <f t="shared" si="0"/>
        <v>0</v>
      </c>
      <c r="L30" s="51"/>
      <c r="M30" s="52">
        <f t="shared" si="1"/>
        <v>0</v>
      </c>
      <c r="N30" s="52">
        <f>'résultats 1'!I32</f>
        <v>0</v>
      </c>
      <c r="O30" s="52">
        <f t="shared" si="2"/>
        <v>0</v>
      </c>
    </row>
    <row r="31" spans="1:15" ht="35.1" customHeight="1" x14ac:dyDescent="0.25">
      <c r="A31" s="65">
        <f>'résultats 1'!A33</f>
        <v>0</v>
      </c>
      <c r="B31" s="50">
        <f>'résultats 1'!B33</f>
        <v>0</v>
      </c>
      <c r="C31" s="50">
        <f>'résultats 1'!C33</f>
        <v>0</v>
      </c>
      <c r="D31" s="57"/>
      <c r="E31" s="58"/>
      <c r="F31" s="58"/>
      <c r="G31" s="58"/>
      <c r="H31" s="58"/>
      <c r="I31" s="58"/>
      <c r="J31" s="58"/>
      <c r="K31" s="27">
        <f t="shared" si="0"/>
        <v>0</v>
      </c>
      <c r="L31" s="51"/>
      <c r="M31" s="52">
        <f t="shared" si="1"/>
        <v>0</v>
      </c>
      <c r="N31" s="52">
        <f>'résultats 1'!I33</f>
        <v>0</v>
      </c>
      <c r="O31" s="52">
        <f t="shared" si="2"/>
        <v>0</v>
      </c>
    </row>
    <row r="32" spans="1:15" ht="35.1" customHeight="1" x14ac:dyDescent="0.25">
      <c r="A32" s="65">
        <f>'résultats 1'!A34</f>
        <v>0</v>
      </c>
      <c r="B32" s="50">
        <f>'résultats 1'!B34</f>
        <v>0</v>
      </c>
      <c r="C32" s="50">
        <f>'résultats 1'!C34</f>
        <v>0</v>
      </c>
      <c r="D32" s="57"/>
      <c r="E32" s="58"/>
      <c r="F32" s="58"/>
      <c r="G32" s="58"/>
      <c r="H32" s="58"/>
      <c r="I32" s="58"/>
      <c r="J32" s="58"/>
      <c r="K32" s="27">
        <f t="shared" si="0"/>
        <v>0</v>
      </c>
      <c r="L32" s="51"/>
      <c r="M32" s="52">
        <f t="shared" si="1"/>
        <v>0</v>
      </c>
      <c r="N32" s="52">
        <f>'résultats 1'!I34</f>
        <v>0</v>
      </c>
      <c r="O32" s="52">
        <f t="shared" si="2"/>
        <v>0</v>
      </c>
    </row>
    <row r="33" spans="1:15" ht="35.1" customHeight="1" x14ac:dyDescent="0.25">
      <c r="A33" s="65">
        <f>'résultats 1'!A35</f>
        <v>0</v>
      </c>
      <c r="B33" s="50">
        <f>'résultats 1'!B35</f>
        <v>0</v>
      </c>
      <c r="C33" s="50">
        <f>'résultats 1'!C35</f>
        <v>0</v>
      </c>
      <c r="D33" s="57"/>
      <c r="E33" s="58"/>
      <c r="F33" s="58"/>
      <c r="G33" s="58"/>
      <c r="H33" s="58"/>
      <c r="I33" s="58"/>
      <c r="J33" s="58"/>
      <c r="K33" s="27">
        <f t="shared" si="0"/>
        <v>0</v>
      </c>
      <c r="L33" s="51"/>
      <c r="M33" s="52">
        <f t="shared" si="1"/>
        <v>0</v>
      </c>
      <c r="N33" s="52">
        <f>'résultats 1'!I35</f>
        <v>0</v>
      </c>
      <c r="O33" s="52">
        <f t="shared" si="2"/>
        <v>0</v>
      </c>
    </row>
    <row r="34" spans="1:15" ht="35.1" customHeight="1" x14ac:dyDescent="0.25">
      <c r="A34" s="65">
        <f>'résultats 1'!A36</f>
        <v>0</v>
      </c>
      <c r="B34" s="50">
        <f>'résultats 1'!B36</f>
        <v>0</v>
      </c>
      <c r="C34" s="50">
        <f>'résultats 1'!C36</f>
        <v>0</v>
      </c>
      <c r="D34" s="57"/>
      <c r="E34" s="58"/>
      <c r="F34" s="58"/>
      <c r="G34" s="58"/>
      <c r="H34" s="58"/>
      <c r="I34" s="58"/>
      <c r="J34" s="58"/>
      <c r="K34" s="27">
        <f t="shared" si="0"/>
        <v>0</v>
      </c>
      <c r="L34" s="51"/>
      <c r="M34" s="52">
        <f t="shared" si="1"/>
        <v>0</v>
      </c>
      <c r="N34" s="52">
        <f>'résultats 1'!I36</f>
        <v>0</v>
      </c>
      <c r="O34" s="52">
        <f t="shared" si="2"/>
        <v>0</v>
      </c>
    </row>
    <row r="35" spans="1:15" ht="35.1" customHeight="1" x14ac:dyDescent="0.25">
      <c r="A35" s="65">
        <f>'résultats 1'!A37</f>
        <v>0</v>
      </c>
      <c r="B35" s="50">
        <f>'résultats 1'!B37</f>
        <v>0</v>
      </c>
      <c r="C35" s="50">
        <f>'résultats 1'!C37</f>
        <v>0</v>
      </c>
      <c r="D35" s="57"/>
      <c r="E35" s="58"/>
      <c r="F35" s="58"/>
      <c r="G35" s="58"/>
      <c r="H35" s="58"/>
      <c r="I35" s="58"/>
      <c r="J35" s="58"/>
      <c r="K35" s="27">
        <f t="shared" si="0"/>
        <v>0</v>
      </c>
      <c r="L35" s="51"/>
      <c r="M35" s="52">
        <f t="shared" si="1"/>
        <v>0</v>
      </c>
      <c r="N35" s="52">
        <f>'résultats 1'!I37</f>
        <v>0</v>
      </c>
      <c r="O35" s="52">
        <f t="shared" si="2"/>
        <v>0</v>
      </c>
    </row>
    <row r="36" spans="1:15" ht="35.1" customHeight="1" x14ac:dyDescent="0.25">
      <c r="A36" s="65">
        <f>'résultats 1'!A38</f>
        <v>0</v>
      </c>
      <c r="B36" s="50">
        <f>'résultats 1'!B38</f>
        <v>0</v>
      </c>
      <c r="C36" s="50">
        <f>'résultats 1'!C38</f>
        <v>0</v>
      </c>
      <c r="D36" s="57"/>
      <c r="E36" s="58"/>
      <c r="F36" s="58"/>
      <c r="G36" s="58"/>
      <c r="H36" s="58"/>
      <c r="I36" s="58"/>
      <c r="J36" s="58"/>
      <c r="K36" s="27">
        <f t="shared" si="0"/>
        <v>0</v>
      </c>
      <c r="L36" s="51"/>
      <c r="M36" s="52">
        <f t="shared" si="1"/>
        <v>0</v>
      </c>
      <c r="N36" s="52">
        <f>'résultats 1'!I38</f>
        <v>0</v>
      </c>
      <c r="O36" s="52">
        <f t="shared" si="2"/>
        <v>0</v>
      </c>
    </row>
    <row r="37" spans="1:15" ht="35.1" customHeight="1" x14ac:dyDescent="0.25">
      <c r="A37" s="65">
        <f>'résultats 1'!A39</f>
        <v>0</v>
      </c>
      <c r="B37" s="50">
        <f>'résultats 1'!B39</f>
        <v>0</v>
      </c>
      <c r="C37" s="50">
        <f>'résultats 1'!C39</f>
        <v>0</v>
      </c>
      <c r="D37" s="57"/>
      <c r="E37" s="58"/>
      <c r="F37" s="58"/>
      <c r="G37" s="58"/>
      <c r="H37" s="58"/>
      <c r="I37" s="58"/>
      <c r="J37" s="58"/>
      <c r="K37" s="27">
        <f t="shared" si="0"/>
        <v>0</v>
      </c>
      <c r="L37" s="51"/>
      <c r="M37" s="52">
        <f t="shared" si="1"/>
        <v>0</v>
      </c>
      <c r="N37" s="52">
        <f>'résultats 1'!I39</f>
        <v>0</v>
      </c>
      <c r="O37" s="52">
        <f t="shared" si="2"/>
        <v>0</v>
      </c>
    </row>
    <row r="38" spans="1:15" ht="35.1" customHeight="1" x14ac:dyDescent="0.25">
      <c r="A38" s="65">
        <f>'résultats 1'!A40</f>
        <v>0</v>
      </c>
      <c r="B38" s="50">
        <f>'résultats 1'!B40</f>
        <v>0</v>
      </c>
      <c r="C38" s="50">
        <f>'résultats 1'!C40</f>
        <v>0</v>
      </c>
      <c r="D38" s="57"/>
      <c r="E38" s="58"/>
      <c r="F38" s="58"/>
      <c r="G38" s="58"/>
      <c r="H38" s="58"/>
      <c r="I38" s="58"/>
      <c r="J38" s="58"/>
      <c r="K38" s="27">
        <f t="shared" si="0"/>
        <v>0</v>
      </c>
      <c r="L38" s="51"/>
      <c r="M38" s="52">
        <f t="shared" si="1"/>
        <v>0</v>
      </c>
      <c r="N38" s="52">
        <f>'résultats 1'!I40</f>
        <v>0</v>
      </c>
      <c r="O38" s="52">
        <f t="shared" si="2"/>
        <v>0</v>
      </c>
    </row>
    <row r="39" spans="1:15" ht="35.1" customHeight="1" x14ac:dyDescent="0.25">
      <c r="A39" s="65">
        <f>'résultats 1'!A41</f>
        <v>0</v>
      </c>
      <c r="B39" s="50">
        <f>'résultats 1'!B41</f>
        <v>0</v>
      </c>
      <c r="C39" s="50">
        <f>'résultats 1'!C41</f>
        <v>0</v>
      </c>
      <c r="D39" s="57"/>
      <c r="E39" s="58"/>
      <c r="F39" s="58"/>
      <c r="G39" s="58"/>
      <c r="H39" s="58"/>
      <c r="I39" s="58"/>
      <c r="J39" s="58"/>
      <c r="K39" s="27">
        <f t="shared" si="0"/>
        <v>0</v>
      </c>
      <c r="L39" s="51"/>
      <c r="M39" s="52">
        <f t="shared" si="1"/>
        <v>0</v>
      </c>
      <c r="N39" s="52">
        <f>'résultats 1'!I41</f>
        <v>0</v>
      </c>
      <c r="O39" s="52">
        <f t="shared" si="2"/>
        <v>0</v>
      </c>
    </row>
    <row r="40" spans="1:15" ht="35.1" customHeight="1" x14ac:dyDescent="0.25">
      <c r="A40" s="65">
        <f>'résultats 1'!A42</f>
        <v>0</v>
      </c>
      <c r="B40" s="50">
        <f>'résultats 1'!B42</f>
        <v>0</v>
      </c>
      <c r="C40" s="50">
        <f>'résultats 1'!C42</f>
        <v>0</v>
      </c>
      <c r="D40" s="57"/>
      <c r="E40" s="58"/>
      <c r="F40" s="58"/>
      <c r="G40" s="58"/>
      <c r="H40" s="58"/>
      <c r="I40" s="58"/>
      <c r="J40" s="58"/>
      <c r="K40" s="27">
        <f t="shared" si="0"/>
        <v>0</v>
      </c>
      <c r="L40" s="51"/>
      <c r="M40" s="52">
        <f t="shared" si="1"/>
        <v>0</v>
      </c>
      <c r="N40" s="52">
        <f>'résultats 1'!I42</f>
        <v>0</v>
      </c>
      <c r="O40" s="52">
        <f t="shared" si="2"/>
        <v>0</v>
      </c>
    </row>
    <row r="41" spans="1:15" ht="35.1" customHeight="1" x14ac:dyDescent="0.25">
      <c r="A41" s="65">
        <f>'résultats 1'!A43</f>
        <v>0</v>
      </c>
      <c r="B41" s="50">
        <f>'résultats 1'!B43</f>
        <v>0</v>
      </c>
      <c r="C41" s="50">
        <f>'résultats 1'!C43</f>
        <v>0</v>
      </c>
      <c r="D41" s="57"/>
      <c r="E41" s="58"/>
      <c r="F41" s="58"/>
      <c r="G41" s="58"/>
      <c r="H41" s="58"/>
      <c r="I41" s="58"/>
      <c r="J41" s="58"/>
      <c r="K41" s="27">
        <f t="shared" si="0"/>
        <v>0</v>
      </c>
      <c r="L41" s="51"/>
      <c r="M41" s="52">
        <f t="shared" si="1"/>
        <v>0</v>
      </c>
      <c r="N41" s="52">
        <f>'résultats 1'!I43</f>
        <v>0</v>
      </c>
      <c r="O41" s="52">
        <f t="shared" si="2"/>
        <v>0</v>
      </c>
    </row>
    <row r="42" spans="1:15" ht="35.1" customHeight="1" x14ac:dyDescent="0.25">
      <c r="A42" s="65">
        <f>'résultats 1'!A44</f>
        <v>0</v>
      </c>
      <c r="B42" s="50">
        <f>'résultats 1'!B44</f>
        <v>0</v>
      </c>
      <c r="C42" s="50">
        <f>'résultats 1'!C44</f>
        <v>0</v>
      </c>
      <c r="D42" s="57"/>
      <c r="E42" s="58"/>
      <c r="F42" s="58"/>
      <c r="G42" s="58"/>
      <c r="H42" s="58"/>
      <c r="I42" s="58"/>
      <c r="J42" s="58"/>
      <c r="K42" s="27">
        <f t="shared" si="0"/>
        <v>0</v>
      </c>
      <c r="L42" s="51"/>
      <c r="M42" s="52">
        <f t="shared" si="1"/>
        <v>0</v>
      </c>
      <c r="N42" s="52">
        <f>'résultats 1'!I44</f>
        <v>0</v>
      </c>
      <c r="O42" s="52">
        <f t="shared" si="2"/>
        <v>0</v>
      </c>
    </row>
    <row r="43" spans="1:15" ht="35.1" customHeight="1" x14ac:dyDescent="0.25">
      <c r="A43" s="65">
        <f>'résultats 1'!A45</f>
        <v>0</v>
      </c>
      <c r="B43" s="50">
        <f>'résultats 1'!B45</f>
        <v>0</v>
      </c>
      <c r="C43" s="50">
        <f>'résultats 1'!C45</f>
        <v>0</v>
      </c>
      <c r="D43" s="57"/>
      <c r="E43" s="58"/>
      <c r="F43" s="58"/>
      <c r="G43" s="58"/>
      <c r="H43" s="58"/>
      <c r="I43" s="58"/>
      <c r="J43" s="58"/>
      <c r="K43" s="27">
        <f t="shared" si="0"/>
        <v>0</v>
      </c>
      <c r="L43" s="51"/>
      <c r="M43" s="52">
        <f t="shared" si="1"/>
        <v>0</v>
      </c>
      <c r="N43" s="52">
        <f>'résultats 1'!I45</f>
        <v>0</v>
      </c>
      <c r="O43" s="52">
        <f t="shared" si="2"/>
        <v>0</v>
      </c>
    </row>
    <row r="44" spans="1:15" ht="35.1" customHeight="1" x14ac:dyDescent="0.25">
      <c r="A44" s="65">
        <f>'résultats 1'!A46</f>
        <v>0</v>
      </c>
      <c r="B44" s="50">
        <f>'résultats 1'!B46</f>
        <v>0</v>
      </c>
      <c r="C44" s="50">
        <f>'résultats 1'!C46</f>
        <v>0</v>
      </c>
      <c r="D44" s="57"/>
      <c r="E44" s="58"/>
      <c r="F44" s="58"/>
      <c r="G44" s="58"/>
      <c r="H44" s="58"/>
      <c r="I44" s="58"/>
      <c r="J44" s="58"/>
      <c r="K44" s="27">
        <f t="shared" si="0"/>
        <v>0</v>
      </c>
      <c r="L44" s="51"/>
      <c r="M44" s="52">
        <f t="shared" si="1"/>
        <v>0</v>
      </c>
      <c r="N44" s="52">
        <f>'résultats 1'!I46</f>
        <v>0</v>
      </c>
      <c r="O44" s="52">
        <f t="shared" si="2"/>
        <v>0</v>
      </c>
    </row>
    <row r="45" spans="1:15" ht="35.1" customHeight="1" x14ac:dyDescent="0.25">
      <c r="A45" s="65">
        <f>'résultats 1'!A47</f>
        <v>0</v>
      </c>
      <c r="B45" s="50">
        <f>'résultats 1'!B47</f>
        <v>0</v>
      </c>
      <c r="C45" s="50">
        <f>'résultats 1'!C47</f>
        <v>0</v>
      </c>
      <c r="D45" s="57"/>
      <c r="E45" s="58"/>
      <c r="F45" s="58"/>
      <c r="G45" s="58"/>
      <c r="H45" s="58"/>
      <c r="I45" s="58"/>
      <c r="J45" s="58"/>
      <c r="K45" s="27">
        <f t="shared" si="0"/>
        <v>0</v>
      </c>
      <c r="L45" s="51"/>
      <c r="M45" s="52">
        <f t="shared" si="1"/>
        <v>0</v>
      </c>
      <c r="N45" s="52">
        <f>'résultats 1'!I47</f>
        <v>0</v>
      </c>
      <c r="O45" s="52">
        <f t="shared" si="2"/>
        <v>0</v>
      </c>
    </row>
    <row r="46" spans="1:15" ht="35.1" customHeight="1" x14ac:dyDescent="0.25">
      <c r="A46" s="65">
        <f>'résultats 1'!A48</f>
        <v>0</v>
      </c>
      <c r="B46" s="50">
        <f>'résultats 1'!B48</f>
        <v>0</v>
      </c>
      <c r="C46" s="50">
        <f>'résultats 1'!C48</f>
        <v>0</v>
      </c>
      <c r="D46" s="57"/>
      <c r="E46" s="58"/>
      <c r="F46" s="58"/>
      <c r="G46" s="58"/>
      <c r="H46" s="58"/>
      <c r="I46" s="58"/>
      <c r="J46" s="58"/>
      <c r="K46" s="27">
        <f t="shared" si="0"/>
        <v>0</v>
      </c>
      <c r="L46" s="51"/>
      <c r="M46" s="52">
        <f t="shared" si="1"/>
        <v>0</v>
      </c>
      <c r="N46" s="52">
        <f>'résultats 1'!I48</f>
        <v>0</v>
      </c>
      <c r="O46" s="52">
        <f t="shared" si="2"/>
        <v>0</v>
      </c>
    </row>
    <row r="47" spans="1:15" ht="35.1" customHeight="1" x14ac:dyDescent="0.25">
      <c r="A47" s="65">
        <f>'résultats 1'!A49</f>
        <v>0</v>
      </c>
      <c r="B47" s="50">
        <f>'résultats 1'!B49</f>
        <v>0</v>
      </c>
      <c r="C47" s="50">
        <f>'résultats 1'!C49</f>
        <v>0</v>
      </c>
      <c r="D47" s="57"/>
      <c r="E47" s="58"/>
      <c r="F47" s="58"/>
      <c r="G47" s="58"/>
      <c r="H47" s="58"/>
      <c r="I47" s="58"/>
      <c r="J47" s="58"/>
      <c r="K47" s="27">
        <f t="shared" si="0"/>
        <v>0</v>
      </c>
      <c r="L47" s="51"/>
      <c r="M47" s="52">
        <f t="shared" si="1"/>
        <v>0</v>
      </c>
      <c r="N47" s="52">
        <f>'résultats 1'!I49</f>
        <v>0</v>
      </c>
      <c r="O47" s="52">
        <f t="shared" si="2"/>
        <v>0</v>
      </c>
    </row>
    <row r="48" spans="1:15" ht="35.1" customHeight="1" x14ac:dyDescent="0.25">
      <c r="A48" s="65">
        <f>'résultats 1'!A50</f>
        <v>0</v>
      </c>
      <c r="B48" s="50">
        <f>'résultats 1'!B50</f>
        <v>0</v>
      </c>
      <c r="C48" s="50">
        <f>'résultats 1'!C50</f>
        <v>0</v>
      </c>
      <c r="D48" s="57"/>
      <c r="E48" s="58"/>
      <c r="F48" s="58"/>
      <c r="G48" s="58"/>
      <c r="H48" s="58"/>
      <c r="I48" s="58"/>
      <c r="J48" s="58"/>
      <c r="K48" s="27">
        <f t="shared" si="0"/>
        <v>0</v>
      </c>
      <c r="L48" s="51"/>
      <c r="M48" s="52">
        <f t="shared" si="1"/>
        <v>0</v>
      </c>
      <c r="N48" s="52">
        <f>'résultats 1'!I50</f>
        <v>0</v>
      </c>
      <c r="O48" s="52">
        <f t="shared" si="2"/>
        <v>0</v>
      </c>
    </row>
    <row r="49" spans="1:15" ht="35.1" customHeight="1" x14ac:dyDescent="0.25">
      <c r="A49" s="65">
        <f>'résultats 1'!A51</f>
        <v>0</v>
      </c>
      <c r="B49" s="50">
        <f>'résultats 1'!B51</f>
        <v>0</v>
      </c>
      <c r="C49" s="50">
        <f>'résultats 1'!C51</f>
        <v>0</v>
      </c>
      <c r="D49" s="57"/>
      <c r="E49" s="58"/>
      <c r="F49" s="58"/>
      <c r="G49" s="58"/>
      <c r="H49" s="58"/>
      <c r="I49" s="58"/>
      <c r="J49" s="58"/>
      <c r="K49" s="27">
        <f t="shared" si="0"/>
        <v>0</v>
      </c>
      <c r="L49" s="51"/>
      <c r="M49" s="52">
        <f t="shared" si="1"/>
        <v>0</v>
      </c>
      <c r="N49" s="52">
        <f>'résultats 1'!I51</f>
        <v>0</v>
      </c>
      <c r="O49" s="52">
        <f t="shared" si="2"/>
        <v>0</v>
      </c>
    </row>
    <row r="50" spans="1:15" ht="35.1" customHeight="1" x14ac:dyDescent="0.25">
      <c r="A50" s="65">
        <f>'résultats 1'!A52</f>
        <v>0</v>
      </c>
      <c r="B50" s="50">
        <f>'résultats 1'!B52</f>
        <v>0</v>
      </c>
      <c r="C50" s="50">
        <f>'résultats 1'!C52</f>
        <v>0</v>
      </c>
      <c r="D50" s="57"/>
      <c r="E50" s="58"/>
      <c r="F50" s="58"/>
      <c r="G50" s="58"/>
      <c r="H50" s="58"/>
      <c r="I50" s="58"/>
      <c r="J50" s="58"/>
      <c r="K50" s="27">
        <f t="shared" si="0"/>
        <v>0</v>
      </c>
      <c r="L50" s="51"/>
      <c r="M50" s="52">
        <f t="shared" si="1"/>
        <v>0</v>
      </c>
      <c r="N50" s="52">
        <f>'résultats 1'!I52</f>
        <v>0</v>
      </c>
      <c r="O50" s="52">
        <f t="shared" si="2"/>
        <v>0</v>
      </c>
    </row>
    <row r="51" spans="1:15" ht="35.1" customHeight="1" x14ac:dyDescent="0.25">
      <c r="A51" s="65">
        <f>'résultats 1'!A53</f>
        <v>0</v>
      </c>
      <c r="B51" s="50">
        <f>'résultats 1'!B53</f>
        <v>0</v>
      </c>
      <c r="C51" s="50">
        <f>'résultats 1'!C53</f>
        <v>0</v>
      </c>
      <c r="D51" s="57"/>
      <c r="E51" s="58"/>
      <c r="F51" s="58"/>
      <c r="G51" s="58"/>
      <c r="H51" s="58"/>
      <c r="I51" s="58"/>
      <c r="J51" s="58"/>
      <c r="K51" s="27">
        <f t="shared" si="0"/>
        <v>0</v>
      </c>
      <c r="L51" s="51"/>
      <c r="M51" s="52">
        <f t="shared" si="1"/>
        <v>0</v>
      </c>
      <c r="N51" s="52">
        <f>'résultats 1'!I53</f>
        <v>0</v>
      </c>
      <c r="O51" s="52">
        <f t="shared" si="2"/>
        <v>0</v>
      </c>
    </row>
    <row r="52" spans="1:15" ht="35.1" customHeight="1" x14ac:dyDescent="0.25">
      <c r="A52" s="65">
        <f>'résultats 1'!A54</f>
        <v>0</v>
      </c>
      <c r="B52" s="50">
        <f>'résultats 1'!B54</f>
        <v>0</v>
      </c>
      <c r="C52" s="50">
        <f>'résultats 1'!C54</f>
        <v>0</v>
      </c>
      <c r="D52" s="57"/>
      <c r="E52" s="58"/>
      <c r="F52" s="58"/>
      <c r="G52" s="58"/>
      <c r="H52" s="58"/>
      <c r="I52" s="58"/>
      <c r="J52" s="58"/>
      <c r="K52" s="27">
        <f t="shared" si="0"/>
        <v>0</v>
      </c>
      <c r="L52" s="51"/>
      <c r="M52" s="52">
        <f t="shared" si="1"/>
        <v>0</v>
      </c>
      <c r="N52" s="52">
        <f>'résultats 1'!I54</f>
        <v>0</v>
      </c>
      <c r="O52" s="52">
        <f t="shared" si="2"/>
        <v>0</v>
      </c>
    </row>
    <row r="53" spans="1:15" ht="35.1" customHeight="1" x14ac:dyDescent="0.25">
      <c r="A53" s="65">
        <f>'résultats 1'!A55</f>
        <v>0</v>
      </c>
      <c r="B53" s="50">
        <f>'résultats 1'!B55</f>
        <v>0</v>
      </c>
      <c r="C53" s="50">
        <f>'résultats 1'!C55</f>
        <v>0</v>
      </c>
      <c r="D53" s="57"/>
      <c r="E53" s="58"/>
      <c r="F53" s="58"/>
      <c r="G53" s="58"/>
      <c r="H53" s="58"/>
      <c r="I53" s="58"/>
      <c r="J53" s="58"/>
      <c r="K53" s="27">
        <f t="shared" si="0"/>
        <v>0</v>
      </c>
      <c r="L53" s="51"/>
      <c r="M53" s="52">
        <f t="shared" si="1"/>
        <v>0</v>
      </c>
      <c r="N53" s="52">
        <f>'résultats 1'!I55</f>
        <v>0</v>
      </c>
      <c r="O53" s="52">
        <f t="shared" si="2"/>
        <v>0</v>
      </c>
    </row>
    <row r="54" spans="1:15" ht="35.1" customHeight="1" x14ac:dyDescent="0.25">
      <c r="A54" s="65">
        <f>'résultats 1'!A56</f>
        <v>0</v>
      </c>
      <c r="B54" s="50">
        <f>'résultats 1'!B56</f>
        <v>0</v>
      </c>
      <c r="C54" s="50">
        <f>'résultats 1'!C56</f>
        <v>0</v>
      </c>
      <c r="D54" s="57"/>
      <c r="E54" s="58"/>
      <c r="F54" s="58"/>
      <c r="G54" s="58"/>
      <c r="H54" s="58"/>
      <c r="I54" s="58"/>
      <c r="J54" s="58"/>
      <c r="K54" s="27">
        <f t="shared" si="0"/>
        <v>0</v>
      </c>
      <c r="L54" s="51"/>
      <c r="M54" s="52">
        <f t="shared" si="1"/>
        <v>0</v>
      </c>
      <c r="N54" s="52">
        <f>'résultats 1'!I56</f>
        <v>0</v>
      </c>
      <c r="O54" s="52">
        <f t="shared" si="2"/>
        <v>0</v>
      </c>
    </row>
    <row r="55" spans="1:15" ht="35.1" customHeight="1" x14ac:dyDescent="0.25">
      <c r="A55" s="65">
        <f>'résultats 1'!A57</f>
        <v>0</v>
      </c>
      <c r="B55" s="50">
        <f>'résultats 1'!B57</f>
        <v>0</v>
      </c>
      <c r="C55" s="50">
        <f>'résultats 1'!C57</f>
        <v>0</v>
      </c>
      <c r="D55" s="57"/>
      <c r="E55" s="58"/>
      <c r="F55" s="58"/>
      <c r="G55" s="58"/>
      <c r="H55" s="58"/>
      <c r="I55" s="58"/>
      <c r="J55" s="58"/>
      <c r="K55" s="27">
        <f t="shared" si="0"/>
        <v>0</v>
      </c>
      <c r="L55" s="51"/>
      <c r="M55" s="52">
        <f t="shared" si="1"/>
        <v>0</v>
      </c>
      <c r="N55" s="52">
        <f>'résultats 1'!I57</f>
        <v>0</v>
      </c>
      <c r="O55" s="52">
        <f t="shared" si="2"/>
        <v>0</v>
      </c>
    </row>
    <row r="56" spans="1:15" ht="35.1" customHeight="1" x14ac:dyDescent="0.25">
      <c r="A56" s="65">
        <f>'résultats 1'!A58</f>
        <v>0</v>
      </c>
      <c r="B56" s="50">
        <f>'résultats 1'!B58</f>
        <v>0</v>
      </c>
      <c r="C56" s="50">
        <f>'résultats 1'!C58</f>
        <v>0</v>
      </c>
      <c r="D56" s="57"/>
      <c r="E56" s="58"/>
      <c r="F56" s="58"/>
      <c r="G56" s="58"/>
      <c r="H56" s="58"/>
      <c r="I56" s="58"/>
      <c r="J56" s="58"/>
      <c r="K56" s="27">
        <f t="shared" si="0"/>
        <v>0</v>
      </c>
      <c r="L56" s="51"/>
      <c r="M56" s="52">
        <f t="shared" si="1"/>
        <v>0</v>
      </c>
      <c r="N56" s="52">
        <f>'résultats 1'!I58</f>
        <v>0</v>
      </c>
      <c r="O56" s="52">
        <f t="shared" si="2"/>
        <v>0</v>
      </c>
    </row>
    <row r="57" spans="1:15" ht="35.1" customHeight="1" x14ac:dyDescent="0.25">
      <c r="A57" s="65">
        <f>'résultats 1'!A59</f>
        <v>0</v>
      </c>
      <c r="B57" s="50">
        <f>'résultats 1'!B59</f>
        <v>0</v>
      </c>
      <c r="C57" s="50">
        <f>'résultats 1'!C59</f>
        <v>0</v>
      </c>
      <c r="D57" s="57"/>
      <c r="E57" s="58"/>
      <c r="F57" s="58"/>
      <c r="G57" s="58"/>
      <c r="H57" s="58"/>
      <c r="I57" s="58"/>
      <c r="J57" s="58"/>
      <c r="K57" s="27">
        <f t="shared" si="0"/>
        <v>0</v>
      </c>
      <c r="L57" s="51"/>
      <c r="M57" s="52">
        <f t="shared" si="1"/>
        <v>0</v>
      </c>
      <c r="N57" s="52">
        <f>'résultats 1'!I59</f>
        <v>0</v>
      </c>
      <c r="O57" s="52">
        <f t="shared" si="2"/>
        <v>0</v>
      </c>
    </row>
    <row r="58" spans="1:15" ht="35.1" customHeight="1" x14ac:dyDescent="0.25">
      <c r="A58" s="65">
        <f>'résultats 1'!A60</f>
        <v>0</v>
      </c>
      <c r="B58" s="50">
        <f>'résultats 1'!B60</f>
        <v>0</v>
      </c>
      <c r="C58" s="50">
        <f>'résultats 1'!C60</f>
        <v>0</v>
      </c>
      <c r="D58" s="57"/>
      <c r="E58" s="58"/>
      <c r="F58" s="58"/>
      <c r="G58" s="58"/>
      <c r="H58" s="58"/>
      <c r="I58" s="58"/>
      <c r="J58" s="58"/>
      <c r="K58" s="27">
        <f t="shared" si="0"/>
        <v>0</v>
      </c>
      <c r="L58" s="51"/>
      <c r="M58" s="52">
        <f t="shared" si="1"/>
        <v>0</v>
      </c>
      <c r="N58" s="52">
        <f>'résultats 1'!I60</f>
        <v>0</v>
      </c>
      <c r="O58" s="52">
        <f t="shared" si="2"/>
        <v>0</v>
      </c>
    </row>
    <row r="59" spans="1:15" ht="35.1" customHeight="1" x14ac:dyDescent="0.25">
      <c r="A59" s="65">
        <f>'résultats 1'!A61</f>
        <v>0</v>
      </c>
      <c r="B59" s="50">
        <f>'résultats 1'!B61</f>
        <v>0</v>
      </c>
      <c r="C59" s="50">
        <f>'résultats 1'!C61</f>
        <v>0</v>
      </c>
      <c r="D59" s="57"/>
      <c r="E59" s="58"/>
      <c r="F59" s="58"/>
      <c r="G59" s="58"/>
      <c r="H59" s="58"/>
      <c r="I59" s="58"/>
      <c r="J59" s="58"/>
      <c r="K59" s="27">
        <f t="shared" si="0"/>
        <v>0</v>
      </c>
      <c r="L59" s="51"/>
      <c r="M59" s="52">
        <f t="shared" si="1"/>
        <v>0</v>
      </c>
      <c r="N59" s="52">
        <f>'résultats 1'!I61</f>
        <v>0</v>
      </c>
      <c r="O59" s="52">
        <f t="shared" si="2"/>
        <v>0</v>
      </c>
    </row>
    <row r="60" spans="1:15" ht="35.1" customHeight="1" x14ac:dyDescent="0.25">
      <c r="A60" s="65">
        <f>'résultats 1'!A62</f>
        <v>0</v>
      </c>
      <c r="B60" s="50">
        <f>'résultats 1'!B62</f>
        <v>0</v>
      </c>
      <c r="C60" s="50">
        <f>'résultats 1'!C62</f>
        <v>0</v>
      </c>
      <c r="D60" s="57"/>
      <c r="E60" s="58"/>
      <c r="F60" s="58"/>
      <c r="G60" s="58"/>
      <c r="H60" s="58"/>
      <c r="I60" s="58"/>
      <c r="J60" s="58"/>
      <c r="K60" s="27">
        <f t="shared" si="0"/>
        <v>0</v>
      </c>
      <c r="L60" s="51"/>
      <c r="M60" s="52">
        <f t="shared" si="1"/>
        <v>0</v>
      </c>
      <c r="N60" s="52">
        <f>'résultats 1'!I62</f>
        <v>0</v>
      </c>
      <c r="O60" s="52">
        <f t="shared" si="2"/>
        <v>0</v>
      </c>
    </row>
    <row r="61" spans="1:15" ht="35.1" customHeight="1" x14ac:dyDescent="0.25">
      <c r="A61" s="65">
        <f>'résultats 1'!A63</f>
        <v>0</v>
      </c>
      <c r="B61" s="50">
        <f>'résultats 1'!B63</f>
        <v>0</v>
      </c>
      <c r="C61" s="50">
        <f>'résultats 1'!C63</f>
        <v>0</v>
      </c>
      <c r="D61" s="57"/>
      <c r="E61" s="58"/>
      <c r="F61" s="58"/>
      <c r="G61" s="58"/>
      <c r="H61" s="58"/>
      <c r="I61" s="58"/>
      <c r="J61" s="58"/>
      <c r="K61" s="27">
        <f t="shared" si="0"/>
        <v>0</v>
      </c>
      <c r="L61" s="51"/>
      <c r="M61" s="52">
        <f t="shared" si="1"/>
        <v>0</v>
      </c>
      <c r="N61" s="52">
        <f>'résultats 1'!I63</f>
        <v>0</v>
      </c>
      <c r="O61" s="52">
        <f t="shared" si="2"/>
        <v>0</v>
      </c>
    </row>
    <row r="62" spans="1:15" ht="35.1" customHeight="1" x14ac:dyDescent="0.25">
      <c r="A62" s="65">
        <f>'résultats 1'!A64</f>
        <v>0</v>
      </c>
      <c r="B62" s="50">
        <f>'résultats 1'!B64</f>
        <v>0</v>
      </c>
      <c r="C62" s="50">
        <f>'résultats 1'!C64</f>
        <v>0</v>
      </c>
      <c r="D62" s="57"/>
      <c r="E62" s="58"/>
      <c r="F62" s="58"/>
      <c r="G62" s="58"/>
      <c r="H62" s="58"/>
      <c r="I62" s="58"/>
      <c r="J62" s="58"/>
      <c r="K62" s="27">
        <f t="shared" si="0"/>
        <v>0</v>
      </c>
      <c r="L62" s="51"/>
      <c r="M62" s="52">
        <f t="shared" si="1"/>
        <v>0</v>
      </c>
      <c r="N62" s="52">
        <f>'résultats 1'!I64</f>
        <v>0</v>
      </c>
      <c r="O62" s="52">
        <f t="shared" si="2"/>
        <v>0</v>
      </c>
    </row>
    <row r="63" spans="1:15" ht="35.1" customHeight="1" x14ac:dyDescent="0.25">
      <c r="A63" s="65">
        <f>'résultats 1'!A65</f>
        <v>0</v>
      </c>
      <c r="B63" s="50">
        <f>'résultats 1'!B65</f>
        <v>0</v>
      </c>
      <c r="C63" s="50">
        <f>'résultats 1'!C65</f>
        <v>0</v>
      </c>
      <c r="D63" s="57"/>
      <c r="E63" s="58"/>
      <c r="F63" s="58"/>
      <c r="G63" s="58"/>
      <c r="H63" s="58"/>
      <c r="I63" s="58"/>
      <c r="J63" s="58"/>
      <c r="K63" s="27">
        <f t="shared" si="0"/>
        <v>0</v>
      </c>
      <c r="L63" s="51"/>
      <c r="M63" s="52">
        <f t="shared" si="1"/>
        <v>0</v>
      </c>
      <c r="N63" s="52">
        <f>'résultats 1'!I65</f>
        <v>0</v>
      </c>
      <c r="O63" s="52">
        <f t="shared" si="2"/>
        <v>0</v>
      </c>
    </row>
    <row r="64" spans="1:15" ht="35.1" customHeight="1" x14ac:dyDescent="0.25">
      <c r="A64" s="65">
        <f>'résultats 1'!A66</f>
        <v>0</v>
      </c>
      <c r="B64" s="50">
        <f>'résultats 1'!B66</f>
        <v>0</v>
      </c>
      <c r="C64" s="50">
        <f>'résultats 1'!C66</f>
        <v>0</v>
      </c>
      <c r="D64" s="57"/>
      <c r="E64" s="58"/>
      <c r="F64" s="58"/>
      <c r="G64" s="58"/>
      <c r="H64" s="58"/>
      <c r="I64" s="58"/>
      <c r="J64" s="58"/>
      <c r="K64" s="27">
        <f t="shared" si="0"/>
        <v>0</v>
      </c>
      <c r="L64" s="51"/>
      <c r="M64" s="52">
        <f t="shared" si="1"/>
        <v>0</v>
      </c>
      <c r="N64" s="52">
        <f>'résultats 1'!I66</f>
        <v>0</v>
      </c>
      <c r="O64" s="52">
        <f t="shared" si="2"/>
        <v>0</v>
      </c>
    </row>
    <row r="65" spans="1:15" ht="35.1" customHeight="1" x14ac:dyDescent="0.25">
      <c r="A65" s="65">
        <f>'résultats 1'!A67</f>
        <v>0</v>
      </c>
      <c r="B65" s="50">
        <f>'résultats 1'!B67</f>
        <v>0</v>
      </c>
      <c r="C65" s="50">
        <f>'résultats 1'!C67</f>
        <v>0</v>
      </c>
      <c r="D65" s="57"/>
      <c r="E65" s="58"/>
      <c r="F65" s="58"/>
      <c r="G65" s="58"/>
      <c r="H65" s="58"/>
      <c r="I65" s="58"/>
      <c r="J65" s="58"/>
      <c r="K65" s="27">
        <f t="shared" si="0"/>
        <v>0</v>
      </c>
      <c r="L65" s="51"/>
      <c r="M65" s="52">
        <f t="shared" si="1"/>
        <v>0</v>
      </c>
      <c r="N65" s="52">
        <f>'résultats 1'!I67</f>
        <v>0</v>
      </c>
      <c r="O65" s="52">
        <f t="shared" si="2"/>
        <v>0</v>
      </c>
    </row>
    <row r="66" spans="1:15" ht="35.1" customHeight="1" x14ac:dyDescent="0.25">
      <c r="A66" s="65">
        <f>'résultats 1'!A68</f>
        <v>0</v>
      </c>
      <c r="B66" s="50">
        <f>'résultats 1'!B68</f>
        <v>0</v>
      </c>
      <c r="C66" s="50">
        <f>'résultats 1'!C68</f>
        <v>0</v>
      </c>
      <c r="D66" s="57"/>
      <c r="E66" s="58"/>
      <c r="F66" s="58"/>
      <c r="G66" s="58"/>
      <c r="H66" s="58"/>
      <c r="I66" s="58"/>
      <c r="J66" s="58"/>
      <c r="K66" s="27">
        <f t="shared" si="0"/>
        <v>0</v>
      </c>
      <c r="L66" s="51"/>
      <c r="M66" s="52">
        <f t="shared" si="1"/>
        <v>0</v>
      </c>
      <c r="N66" s="52">
        <f>'résultats 1'!I68</f>
        <v>0</v>
      </c>
      <c r="O66" s="52">
        <f t="shared" si="2"/>
        <v>0</v>
      </c>
    </row>
    <row r="67" spans="1:15" ht="35.1" customHeight="1" x14ac:dyDescent="0.25">
      <c r="A67" s="65">
        <f>'résultats 1'!A69</f>
        <v>0</v>
      </c>
      <c r="B67" s="50">
        <f>'résultats 1'!B69</f>
        <v>0</v>
      </c>
      <c r="C67" s="50">
        <f>'résultats 1'!C69</f>
        <v>0</v>
      </c>
      <c r="D67" s="57"/>
      <c r="E67" s="58"/>
      <c r="F67" s="58"/>
      <c r="G67" s="58"/>
      <c r="H67" s="58"/>
      <c r="I67" s="58"/>
      <c r="J67" s="58"/>
      <c r="K67" s="27">
        <f t="shared" si="0"/>
        <v>0</v>
      </c>
      <c r="L67" s="51"/>
      <c r="M67" s="52">
        <f t="shared" si="1"/>
        <v>0</v>
      </c>
      <c r="N67" s="52">
        <f>'résultats 1'!I69</f>
        <v>0</v>
      </c>
      <c r="O67" s="52">
        <f t="shared" si="2"/>
        <v>0</v>
      </c>
    </row>
    <row r="68" spans="1:15" ht="35.1" customHeight="1" x14ac:dyDescent="0.25">
      <c r="A68" s="65">
        <f>'résultats 1'!A70</f>
        <v>0</v>
      </c>
      <c r="B68" s="50">
        <f>'résultats 1'!B70</f>
        <v>0</v>
      </c>
      <c r="C68" s="50">
        <f>'résultats 1'!C70</f>
        <v>0</v>
      </c>
      <c r="D68" s="57"/>
      <c r="E68" s="58"/>
      <c r="F68" s="58"/>
      <c r="G68" s="58"/>
      <c r="H68" s="58"/>
      <c r="I68" s="58"/>
      <c r="J68" s="58"/>
      <c r="K68" s="27">
        <f t="shared" si="0"/>
        <v>0</v>
      </c>
      <c r="L68" s="51"/>
      <c r="M68" s="52">
        <f t="shared" si="1"/>
        <v>0</v>
      </c>
      <c r="N68" s="52">
        <f>'résultats 1'!I70</f>
        <v>0</v>
      </c>
      <c r="O68" s="52">
        <f t="shared" si="2"/>
        <v>0</v>
      </c>
    </row>
    <row r="69" spans="1:15" ht="35.1" customHeight="1" x14ac:dyDescent="0.25">
      <c r="A69" s="65">
        <f>'résultats 1'!A71</f>
        <v>0</v>
      </c>
      <c r="B69" s="50">
        <f>'résultats 1'!B71</f>
        <v>0</v>
      </c>
      <c r="C69" s="50">
        <f>'résultats 1'!C71</f>
        <v>0</v>
      </c>
      <c r="D69" s="57"/>
      <c r="E69" s="58"/>
      <c r="F69" s="58"/>
      <c r="G69" s="58"/>
      <c r="H69" s="58"/>
      <c r="I69" s="58"/>
      <c r="J69" s="58"/>
      <c r="K69" s="27">
        <f t="shared" si="0"/>
        <v>0</v>
      </c>
      <c r="L69" s="51"/>
      <c r="M69" s="52">
        <f t="shared" si="1"/>
        <v>0</v>
      </c>
      <c r="N69" s="52">
        <f>'résultats 1'!I71</f>
        <v>0</v>
      </c>
      <c r="O69" s="52">
        <f t="shared" si="2"/>
        <v>0</v>
      </c>
    </row>
    <row r="70" spans="1:15" ht="35.1" customHeight="1" x14ac:dyDescent="0.25">
      <c r="A70" s="65">
        <f>'résultats 1'!A72</f>
        <v>0</v>
      </c>
      <c r="B70" s="50">
        <f>'résultats 1'!B72</f>
        <v>0</v>
      </c>
      <c r="C70" s="50">
        <f>'résultats 1'!C72</f>
        <v>0</v>
      </c>
      <c r="D70" s="57"/>
      <c r="E70" s="58"/>
      <c r="F70" s="58"/>
      <c r="G70" s="58"/>
      <c r="H70" s="58"/>
      <c r="I70" s="58"/>
      <c r="J70" s="58"/>
      <c r="K70" s="27">
        <f t="shared" si="0"/>
        <v>0</v>
      </c>
      <c r="L70" s="51"/>
      <c r="M70" s="52">
        <f t="shared" si="1"/>
        <v>0</v>
      </c>
      <c r="N70" s="52">
        <f>'résultats 1'!I72</f>
        <v>0</v>
      </c>
      <c r="O70" s="52">
        <f t="shared" si="2"/>
        <v>0</v>
      </c>
    </row>
    <row r="71" spans="1:15" ht="35.1" customHeight="1" x14ac:dyDescent="0.25">
      <c r="A71" s="65">
        <f>'résultats 1'!A73</f>
        <v>0</v>
      </c>
      <c r="B71" s="50">
        <f>'résultats 1'!B73</f>
        <v>0</v>
      </c>
      <c r="C71" s="50">
        <f>'résultats 1'!C73</f>
        <v>0</v>
      </c>
      <c r="D71" s="57"/>
      <c r="E71" s="58"/>
      <c r="F71" s="58"/>
      <c r="G71" s="58"/>
      <c r="H71" s="58"/>
      <c r="I71" s="58"/>
      <c r="J71" s="58"/>
      <c r="K71" s="27">
        <f t="shared" ref="K71:K105" si="3">IF(M71=7,1,0)</f>
        <v>0</v>
      </c>
      <c r="L71" s="51"/>
      <c r="M71" s="52">
        <f t="shared" ref="M71:M105" si="4">SUM(D71:J71)</f>
        <v>0</v>
      </c>
      <c r="N71" s="52">
        <f>'résultats 1'!I73</f>
        <v>0</v>
      </c>
      <c r="O71" s="52">
        <f t="shared" ref="O71:O105" si="5">IF(N71=1,1,0)</f>
        <v>0</v>
      </c>
    </row>
    <row r="72" spans="1:15" ht="35.1" customHeight="1" x14ac:dyDescent="0.25">
      <c r="A72" s="65">
        <f>'résultats 1'!A74</f>
        <v>0</v>
      </c>
      <c r="B72" s="50">
        <f>'résultats 1'!B74</f>
        <v>0</v>
      </c>
      <c r="C72" s="50">
        <f>'résultats 1'!C74</f>
        <v>0</v>
      </c>
      <c r="D72" s="57"/>
      <c r="E72" s="58"/>
      <c r="F72" s="58"/>
      <c r="G72" s="58"/>
      <c r="H72" s="58"/>
      <c r="I72" s="58"/>
      <c r="J72" s="58"/>
      <c r="K72" s="27">
        <f t="shared" si="3"/>
        <v>0</v>
      </c>
      <c r="L72" s="51"/>
      <c r="M72" s="52">
        <f t="shared" si="4"/>
        <v>0</v>
      </c>
      <c r="N72" s="52">
        <f>'résultats 1'!I74</f>
        <v>0</v>
      </c>
      <c r="O72" s="52">
        <f t="shared" si="5"/>
        <v>0</v>
      </c>
    </row>
    <row r="73" spans="1:15" ht="35.1" customHeight="1" x14ac:dyDescent="0.25">
      <c r="A73" s="65">
        <f>'résultats 1'!A75</f>
        <v>0</v>
      </c>
      <c r="B73" s="50">
        <f>'résultats 1'!B75</f>
        <v>0</v>
      </c>
      <c r="C73" s="50">
        <f>'résultats 1'!C75</f>
        <v>0</v>
      </c>
      <c r="D73" s="57"/>
      <c r="E73" s="58"/>
      <c r="F73" s="58"/>
      <c r="G73" s="58"/>
      <c r="H73" s="58"/>
      <c r="I73" s="58"/>
      <c r="J73" s="58"/>
      <c r="K73" s="27">
        <f t="shared" si="3"/>
        <v>0</v>
      </c>
      <c r="L73" s="51"/>
      <c r="M73" s="52">
        <f t="shared" si="4"/>
        <v>0</v>
      </c>
      <c r="N73" s="52">
        <f>'résultats 1'!I75</f>
        <v>0</v>
      </c>
      <c r="O73" s="52">
        <f t="shared" si="5"/>
        <v>0</v>
      </c>
    </row>
    <row r="74" spans="1:15" ht="35.1" customHeight="1" x14ac:dyDescent="0.25">
      <c r="A74" s="65">
        <f>'résultats 1'!A76</f>
        <v>0</v>
      </c>
      <c r="B74" s="50">
        <f>'résultats 1'!B76</f>
        <v>0</v>
      </c>
      <c r="C74" s="50">
        <f>'résultats 1'!C76</f>
        <v>0</v>
      </c>
      <c r="D74" s="57"/>
      <c r="E74" s="58"/>
      <c r="F74" s="58"/>
      <c r="G74" s="58"/>
      <c r="H74" s="58"/>
      <c r="I74" s="58"/>
      <c r="J74" s="58"/>
      <c r="K74" s="27">
        <f t="shared" si="3"/>
        <v>0</v>
      </c>
      <c r="L74" s="51"/>
      <c r="M74" s="52">
        <f t="shared" si="4"/>
        <v>0</v>
      </c>
      <c r="N74" s="52">
        <f>'résultats 1'!I76</f>
        <v>0</v>
      </c>
      <c r="O74" s="52">
        <f t="shared" si="5"/>
        <v>0</v>
      </c>
    </row>
    <row r="75" spans="1:15" ht="35.1" customHeight="1" x14ac:dyDescent="0.25">
      <c r="A75" s="65">
        <f>'résultats 1'!A77</f>
        <v>0</v>
      </c>
      <c r="B75" s="50">
        <f>'résultats 1'!B77</f>
        <v>0</v>
      </c>
      <c r="C75" s="50">
        <f>'résultats 1'!C77</f>
        <v>0</v>
      </c>
      <c r="D75" s="57"/>
      <c r="E75" s="58"/>
      <c r="F75" s="58"/>
      <c r="G75" s="58"/>
      <c r="H75" s="58"/>
      <c r="I75" s="58"/>
      <c r="J75" s="58"/>
      <c r="K75" s="27">
        <f t="shared" si="3"/>
        <v>0</v>
      </c>
      <c r="L75" s="51"/>
      <c r="M75" s="52">
        <f t="shared" si="4"/>
        <v>0</v>
      </c>
      <c r="N75" s="52">
        <f>'résultats 1'!I77</f>
        <v>0</v>
      </c>
      <c r="O75" s="52">
        <f t="shared" si="5"/>
        <v>0</v>
      </c>
    </row>
    <row r="76" spans="1:15" ht="35.1" customHeight="1" x14ac:dyDescent="0.25">
      <c r="A76" s="65">
        <f>'résultats 1'!A78</f>
        <v>0</v>
      </c>
      <c r="B76" s="50">
        <f>'résultats 1'!B78</f>
        <v>0</v>
      </c>
      <c r="C76" s="50">
        <f>'résultats 1'!C78</f>
        <v>0</v>
      </c>
      <c r="D76" s="57"/>
      <c r="E76" s="58"/>
      <c r="F76" s="58"/>
      <c r="G76" s="58"/>
      <c r="H76" s="58"/>
      <c r="I76" s="58"/>
      <c r="J76" s="58"/>
      <c r="K76" s="27">
        <f t="shared" si="3"/>
        <v>0</v>
      </c>
      <c r="L76" s="51"/>
      <c r="M76" s="52">
        <f t="shared" si="4"/>
        <v>0</v>
      </c>
      <c r="N76" s="52">
        <f>'résultats 1'!I78</f>
        <v>0</v>
      </c>
      <c r="O76" s="52">
        <f t="shared" si="5"/>
        <v>0</v>
      </c>
    </row>
    <row r="77" spans="1:15" ht="35.1" customHeight="1" x14ac:dyDescent="0.25">
      <c r="A77" s="65">
        <f>'résultats 1'!A79</f>
        <v>0</v>
      </c>
      <c r="B77" s="50">
        <f>'résultats 1'!B79</f>
        <v>0</v>
      </c>
      <c r="C77" s="50">
        <f>'résultats 1'!C79</f>
        <v>0</v>
      </c>
      <c r="D77" s="57"/>
      <c r="E77" s="58"/>
      <c r="F77" s="58"/>
      <c r="G77" s="58"/>
      <c r="H77" s="58"/>
      <c r="I77" s="58"/>
      <c r="J77" s="58"/>
      <c r="K77" s="27">
        <f t="shared" si="3"/>
        <v>0</v>
      </c>
      <c r="L77" s="51"/>
      <c r="M77" s="52">
        <f t="shared" si="4"/>
        <v>0</v>
      </c>
      <c r="N77" s="52">
        <f>'résultats 1'!I79</f>
        <v>0</v>
      </c>
      <c r="O77" s="52">
        <f t="shared" si="5"/>
        <v>0</v>
      </c>
    </row>
    <row r="78" spans="1:15" ht="35.1" customHeight="1" x14ac:dyDescent="0.25">
      <c r="A78" s="65">
        <f>'résultats 1'!A80</f>
        <v>0</v>
      </c>
      <c r="B78" s="50">
        <f>'résultats 1'!B80</f>
        <v>0</v>
      </c>
      <c r="C78" s="50">
        <f>'résultats 1'!C80</f>
        <v>0</v>
      </c>
      <c r="D78" s="57"/>
      <c r="E78" s="58"/>
      <c r="F78" s="58"/>
      <c r="G78" s="58"/>
      <c r="H78" s="58"/>
      <c r="I78" s="58"/>
      <c r="J78" s="58"/>
      <c r="K78" s="27">
        <f t="shared" si="3"/>
        <v>0</v>
      </c>
      <c r="L78" s="51"/>
      <c r="M78" s="52">
        <f t="shared" si="4"/>
        <v>0</v>
      </c>
      <c r="N78" s="52">
        <f>'résultats 1'!I80</f>
        <v>0</v>
      </c>
      <c r="O78" s="52">
        <f t="shared" si="5"/>
        <v>0</v>
      </c>
    </row>
    <row r="79" spans="1:15" ht="35.1" customHeight="1" x14ac:dyDescent="0.25">
      <c r="A79" s="65">
        <f>'résultats 1'!A81</f>
        <v>0</v>
      </c>
      <c r="B79" s="50">
        <f>'résultats 1'!B81</f>
        <v>0</v>
      </c>
      <c r="C79" s="50">
        <f>'résultats 1'!C81</f>
        <v>0</v>
      </c>
      <c r="D79" s="57"/>
      <c r="E79" s="58"/>
      <c r="F79" s="58"/>
      <c r="G79" s="58"/>
      <c r="H79" s="58"/>
      <c r="I79" s="58"/>
      <c r="J79" s="58"/>
      <c r="K79" s="27">
        <f t="shared" si="3"/>
        <v>0</v>
      </c>
      <c r="L79" s="51"/>
      <c r="M79" s="52">
        <f t="shared" si="4"/>
        <v>0</v>
      </c>
      <c r="N79" s="52">
        <f>'résultats 1'!I81</f>
        <v>0</v>
      </c>
      <c r="O79" s="52">
        <f t="shared" si="5"/>
        <v>0</v>
      </c>
    </row>
    <row r="80" spans="1:15" ht="35.1" customHeight="1" x14ac:dyDescent="0.25">
      <c r="A80" s="65">
        <f>'résultats 1'!A82</f>
        <v>0</v>
      </c>
      <c r="B80" s="50">
        <f>'résultats 1'!B82</f>
        <v>0</v>
      </c>
      <c r="C80" s="50">
        <f>'résultats 1'!C82</f>
        <v>0</v>
      </c>
      <c r="D80" s="57"/>
      <c r="E80" s="58"/>
      <c r="F80" s="58"/>
      <c r="G80" s="58"/>
      <c r="H80" s="58"/>
      <c r="I80" s="58"/>
      <c r="J80" s="58"/>
      <c r="K80" s="27">
        <f t="shared" si="3"/>
        <v>0</v>
      </c>
      <c r="L80" s="51"/>
      <c r="M80" s="52">
        <f t="shared" si="4"/>
        <v>0</v>
      </c>
      <c r="N80" s="52">
        <f>'résultats 1'!I82</f>
        <v>0</v>
      </c>
      <c r="O80" s="52">
        <f t="shared" si="5"/>
        <v>0</v>
      </c>
    </row>
    <row r="81" spans="1:15" ht="35.1" customHeight="1" x14ac:dyDescent="0.25">
      <c r="A81" s="65">
        <f>'résultats 1'!A83</f>
        <v>0</v>
      </c>
      <c r="B81" s="50">
        <f>'résultats 1'!B83</f>
        <v>0</v>
      </c>
      <c r="C81" s="50">
        <f>'résultats 1'!C83</f>
        <v>0</v>
      </c>
      <c r="D81" s="57"/>
      <c r="E81" s="58"/>
      <c r="F81" s="58"/>
      <c r="G81" s="58"/>
      <c r="H81" s="58"/>
      <c r="I81" s="58"/>
      <c r="J81" s="58"/>
      <c r="K81" s="27">
        <f t="shared" si="3"/>
        <v>0</v>
      </c>
      <c r="L81" s="51"/>
      <c r="M81" s="52">
        <f t="shared" si="4"/>
        <v>0</v>
      </c>
      <c r="N81" s="52">
        <f>'résultats 1'!I83</f>
        <v>0</v>
      </c>
      <c r="O81" s="52">
        <f t="shared" si="5"/>
        <v>0</v>
      </c>
    </row>
    <row r="82" spans="1:15" ht="35.1" customHeight="1" x14ac:dyDescent="0.25">
      <c r="A82" s="65">
        <f>'résultats 1'!A84</f>
        <v>0</v>
      </c>
      <c r="B82" s="50">
        <f>'résultats 1'!B84</f>
        <v>0</v>
      </c>
      <c r="C82" s="50">
        <f>'résultats 1'!C84</f>
        <v>0</v>
      </c>
      <c r="D82" s="57"/>
      <c r="E82" s="58"/>
      <c r="F82" s="58"/>
      <c r="G82" s="58"/>
      <c r="H82" s="58"/>
      <c r="I82" s="58"/>
      <c r="J82" s="58"/>
      <c r="K82" s="27">
        <f t="shared" si="3"/>
        <v>0</v>
      </c>
      <c r="L82" s="51"/>
      <c r="M82" s="52">
        <f t="shared" si="4"/>
        <v>0</v>
      </c>
      <c r="N82" s="52">
        <f>'résultats 1'!I84</f>
        <v>0</v>
      </c>
      <c r="O82" s="52">
        <f t="shared" si="5"/>
        <v>0</v>
      </c>
    </row>
    <row r="83" spans="1:15" ht="35.1" customHeight="1" x14ac:dyDescent="0.25">
      <c r="A83" s="65">
        <f>'résultats 1'!A85</f>
        <v>0</v>
      </c>
      <c r="B83" s="50">
        <f>'résultats 1'!B85</f>
        <v>0</v>
      </c>
      <c r="C83" s="50">
        <f>'résultats 1'!C85</f>
        <v>0</v>
      </c>
      <c r="D83" s="57"/>
      <c r="E83" s="58"/>
      <c r="F83" s="58"/>
      <c r="G83" s="58"/>
      <c r="H83" s="58"/>
      <c r="I83" s="58"/>
      <c r="J83" s="58"/>
      <c r="K83" s="27">
        <f t="shared" si="3"/>
        <v>0</v>
      </c>
      <c r="L83" s="51"/>
      <c r="M83" s="52">
        <f t="shared" si="4"/>
        <v>0</v>
      </c>
      <c r="N83" s="52">
        <f>'résultats 1'!I85</f>
        <v>0</v>
      </c>
      <c r="O83" s="52">
        <f t="shared" si="5"/>
        <v>0</v>
      </c>
    </row>
    <row r="84" spans="1:15" ht="35.1" customHeight="1" x14ac:dyDescent="0.25">
      <c r="A84" s="65">
        <f>'résultats 1'!A86</f>
        <v>0</v>
      </c>
      <c r="B84" s="50">
        <f>'résultats 1'!B86</f>
        <v>0</v>
      </c>
      <c r="C84" s="50">
        <f>'résultats 1'!C86</f>
        <v>0</v>
      </c>
      <c r="D84" s="57"/>
      <c r="E84" s="58"/>
      <c r="F84" s="58"/>
      <c r="G84" s="58"/>
      <c r="H84" s="58"/>
      <c r="I84" s="58"/>
      <c r="J84" s="58"/>
      <c r="K84" s="27">
        <f t="shared" si="3"/>
        <v>0</v>
      </c>
      <c r="L84" s="51"/>
      <c r="M84" s="52">
        <f t="shared" si="4"/>
        <v>0</v>
      </c>
      <c r="N84" s="52">
        <f>'résultats 1'!I86</f>
        <v>0</v>
      </c>
      <c r="O84" s="52">
        <f t="shared" si="5"/>
        <v>0</v>
      </c>
    </row>
    <row r="85" spans="1:15" ht="35.1" customHeight="1" x14ac:dyDescent="0.25">
      <c r="A85" s="65">
        <f>'résultats 1'!A87</f>
        <v>0</v>
      </c>
      <c r="B85" s="50">
        <f>'résultats 1'!B87</f>
        <v>0</v>
      </c>
      <c r="C85" s="50">
        <f>'résultats 1'!C87</f>
        <v>0</v>
      </c>
      <c r="D85" s="57"/>
      <c r="E85" s="58"/>
      <c r="F85" s="58"/>
      <c r="G85" s="58"/>
      <c r="H85" s="58"/>
      <c r="I85" s="58"/>
      <c r="J85" s="58"/>
      <c r="K85" s="27">
        <f t="shared" si="3"/>
        <v>0</v>
      </c>
      <c r="L85" s="51"/>
      <c r="M85" s="52">
        <f t="shared" si="4"/>
        <v>0</v>
      </c>
      <c r="N85" s="52">
        <f>'résultats 1'!I87</f>
        <v>0</v>
      </c>
      <c r="O85" s="52">
        <f t="shared" si="5"/>
        <v>0</v>
      </c>
    </row>
    <row r="86" spans="1:15" ht="35.1" customHeight="1" x14ac:dyDescent="0.25">
      <c r="A86" s="65">
        <f>'résultats 1'!A88</f>
        <v>0</v>
      </c>
      <c r="B86" s="50">
        <f>'résultats 1'!B88</f>
        <v>0</v>
      </c>
      <c r="C86" s="50">
        <f>'résultats 1'!C88</f>
        <v>0</v>
      </c>
      <c r="D86" s="57"/>
      <c r="E86" s="58"/>
      <c r="F86" s="58"/>
      <c r="G86" s="58"/>
      <c r="H86" s="58"/>
      <c r="I86" s="58"/>
      <c r="J86" s="58"/>
      <c r="K86" s="27">
        <f t="shared" si="3"/>
        <v>0</v>
      </c>
      <c r="L86" s="51"/>
      <c r="M86" s="52">
        <f t="shared" si="4"/>
        <v>0</v>
      </c>
      <c r="N86" s="52">
        <f>'résultats 1'!I88</f>
        <v>0</v>
      </c>
      <c r="O86" s="52">
        <f t="shared" si="5"/>
        <v>0</v>
      </c>
    </row>
    <row r="87" spans="1:15" ht="35.1" customHeight="1" x14ac:dyDescent="0.25">
      <c r="A87" s="65">
        <f>'résultats 1'!A89</f>
        <v>0</v>
      </c>
      <c r="B87" s="50">
        <f>'résultats 1'!B89</f>
        <v>0</v>
      </c>
      <c r="C87" s="50">
        <f>'résultats 1'!C89</f>
        <v>0</v>
      </c>
      <c r="D87" s="57"/>
      <c r="E87" s="58"/>
      <c r="F87" s="58"/>
      <c r="G87" s="58"/>
      <c r="H87" s="58"/>
      <c r="I87" s="58"/>
      <c r="J87" s="58"/>
      <c r="K87" s="27">
        <f t="shared" si="3"/>
        <v>0</v>
      </c>
      <c r="L87" s="51"/>
      <c r="M87" s="52">
        <f t="shared" si="4"/>
        <v>0</v>
      </c>
      <c r="N87" s="52">
        <f>'résultats 1'!I89</f>
        <v>0</v>
      </c>
      <c r="O87" s="52">
        <f t="shared" si="5"/>
        <v>0</v>
      </c>
    </row>
    <row r="88" spans="1:15" ht="35.1" customHeight="1" x14ac:dyDescent="0.25">
      <c r="A88" s="65">
        <f>'résultats 1'!A90</f>
        <v>0</v>
      </c>
      <c r="B88" s="50">
        <f>'résultats 1'!B90</f>
        <v>0</v>
      </c>
      <c r="C88" s="50">
        <f>'résultats 1'!C90</f>
        <v>0</v>
      </c>
      <c r="D88" s="57"/>
      <c r="E88" s="58"/>
      <c r="F88" s="58"/>
      <c r="G88" s="58"/>
      <c r="H88" s="58"/>
      <c r="I88" s="58"/>
      <c r="J88" s="58"/>
      <c r="K88" s="27">
        <f t="shared" si="3"/>
        <v>0</v>
      </c>
      <c r="L88" s="51"/>
      <c r="M88" s="52">
        <f t="shared" si="4"/>
        <v>0</v>
      </c>
      <c r="N88" s="52">
        <f>'résultats 1'!I90</f>
        <v>0</v>
      </c>
      <c r="O88" s="52">
        <f t="shared" si="5"/>
        <v>0</v>
      </c>
    </row>
    <row r="89" spans="1:15" ht="35.1" customHeight="1" x14ac:dyDescent="0.25">
      <c r="A89" s="65">
        <f>'résultats 1'!A91</f>
        <v>0</v>
      </c>
      <c r="B89" s="50">
        <f>'résultats 1'!B91</f>
        <v>0</v>
      </c>
      <c r="C89" s="50">
        <f>'résultats 1'!C91</f>
        <v>0</v>
      </c>
      <c r="D89" s="57"/>
      <c r="E89" s="58"/>
      <c r="F89" s="58"/>
      <c r="G89" s="58"/>
      <c r="H89" s="58"/>
      <c r="I89" s="58"/>
      <c r="J89" s="58"/>
      <c r="K89" s="27">
        <f t="shared" si="3"/>
        <v>0</v>
      </c>
      <c r="L89" s="51"/>
      <c r="M89" s="52">
        <f t="shared" si="4"/>
        <v>0</v>
      </c>
      <c r="N89" s="52">
        <f>'résultats 1'!I91</f>
        <v>0</v>
      </c>
      <c r="O89" s="52">
        <f t="shared" si="5"/>
        <v>0</v>
      </c>
    </row>
    <row r="90" spans="1:15" ht="35.1" customHeight="1" x14ac:dyDescent="0.25">
      <c r="A90" s="65">
        <f>'résultats 1'!A92</f>
        <v>0</v>
      </c>
      <c r="B90" s="50">
        <f>'résultats 1'!B92</f>
        <v>0</v>
      </c>
      <c r="C90" s="50">
        <f>'résultats 1'!C92</f>
        <v>0</v>
      </c>
      <c r="D90" s="57"/>
      <c r="E90" s="58"/>
      <c r="F90" s="58"/>
      <c r="G90" s="58"/>
      <c r="H90" s="58"/>
      <c r="I90" s="58"/>
      <c r="J90" s="58"/>
      <c r="K90" s="27">
        <f t="shared" si="3"/>
        <v>0</v>
      </c>
      <c r="L90" s="51"/>
      <c r="M90" s="52">
        <f t="shared" si="4"/>
        <v>0</v>
      </c>
      <c r="N90" s="52">
        <f>'résultats 1'!I92</f>
        <v>0</v>
      </c>
      <c r="O90" s="52">
        <f t="shared" si="5"/>
        <v>0</v>
      </c>
    </row>
    <row r="91" spans="1:15" ht="35.1" customHeight="1" x14ac:dyDescent="0.25">
      <c r="A91" s="65">
        <f>'résultats 1'!A93</f>
        <v>0</v>
      </c>
      <c r="B91" s="50">
        <f>'résultats 1'!B93</f>
        <v>0</v>
      </c>
      <c r="C91" s="50">
        <f>'résultats 1'!C93</f>
        <v>0</v>
      </c>
      <c r="D91" s="57"/>
      <c r="E91" s="58"/>
      <c r="F91" s="58"/>
      <c r="G91" s="58"/>
      <c r="H91" s="58"/>
      <c r="I91" s="58"/>
      <c r="J91" s="58"/>
      <c r="K91" s="27">
        <f t="shared" si="3"/>
        <v>0</v>
      </c>
      <c r="L91" s="51"/>
      <c r="M91" s="52">
        <f t="shared" si="4"/>
        <v>0</v>
      </c>
      <c r="N91" s="52">
        <f>'résultats 1'!I93</f>
        <v>0</v>
      </c>
      <c r="O91" s="52">
        <f t="shared" si="5"/>
        <v>0</v>
      </c>
    </row>
    <row r="92" spans="1:15" ht="35.1" customHeight="1" x14ac:dyDescent="0.25">
      <c r="A92" s="65">
        <f>'résultats 1'!A94</f>
        <v>0</v>
      </c>
      <c r="B92" s="50">
        <f>'résultats 1'!B94</f>
        <v>0</v>
      </c>
      <c r="C92" s="50">
        <f>'résultats 1'!C94</f>
        <v>0</v>
      </c>
      <c r="D92" s="57"/>
      <c r="E92" s="58"/>
      <c r="F92" s="58"/>
      <c r="G92" s="58"/>
      <c r="H92" s="58"/>
      <c r="I92" s="58"/>
      <c r="J92" s="58"/>
      <c r="K92" s="27">
        <f t="shared" si="3"/>
        <v>0</v>
      </c>
      <c r="L92" s="51"/>
      <c r="M92" s="52">
        <f t="shared" si="4"/>
        <v>0</v>
      </c>
      <c r="N92" s="52">
        <f>'résultats 1'!I94</f>
        <v>0</v>
      </c>
      <c r="O92" s="52">
        <f t="shared" si="5"/>
        <v>0</v>
      </c>
    </row>
    <row r="93" spans="1:15" ht="35.1" customHeight="1" x14ac:dyDescent="0.25">
      <c r="A93" s="65">
        <f>'résultats 1'!A95</f>
        <v>0</v>
      </c>
      <c r="B93" s="50">
        <f>'résultats 1'!B95</f>
        <v>0</v>
      </c>
      <c r="C93" s="50">
        <f>'résultats 1'!C95</f>
        <v>0</v>
      </c>
      <c r="D93" s="57"/>
      <c r="E93" s="58"/>
      <c r="F93" s="58"/>
      <c r="G93" s="58"/>
      <c r="H93" s="58"/>
      <c r="I93" s="58"/>
      <c r="J93" s="58"/>
      <c r="K93" s="27">
        <f t="shared" si="3"/>
        <v>0</v>
      </c>
      <c r="L93" s="51"/>
      <c r="M93" s="52">
        <f t="shared" si="4"/>
        <v>0</v>
      </c>
      <c r="N93" s="52">
        <f>'résultats 1'!I95</f>
        <v>0</v>
      </c>
      <c r="O93" s="52">
        <f t="shared" si="5"/>
        <v>0</v>
      </c>
    </row>
    <row r="94" spans="1:15" ht="35.1" customHeight="1" x14ac:dyDescent="0.25">
      <c r="A94" s="65">
        <f>'résultats 1'!A96</f>
        <v>0</v>
      </c>
      <c r="B94" s="50">
        <f>'résultats 1'!B96</f>
        <v>0</v>
      </c>
      <c r="C94" s="50">
        <f>'résultats 1'!C96</f>
        <v>0</v>
      </c>
      <c r="D94" s="57"/>
      <c r="E94" s="58"/>
      <c r="F94" s="58"/>
      <c r="G94" s="58"/>
      <c r="H94" s="58"/>
      <c r="I94" s="58"/>
      <c r="J94" s="58"/>
      <c r="K94" s="27">
        <f t="shared" si="3"/>
        <v>0</v>
      </c>
      <c r="L94" s="51"/>
      <c r="M94" s="52">
        <f t="shared" si="4"/>
        <v>0</v>
      </c>
      <c r="N94" s="52">
        <f>'résultats 1'!I96</f>
        <v>0</v>
      </c>
      <c r="O94" s="52">
        <f t="shared" si="5"/>
        <v>0</v>
      </c>
    </row>
    <row r="95" spans="1:15" ht="35.1" customHeight="1" x14ac:dyDescent="0.25">
      <c r="A95" s="65">
        <f>'résultats 1'!A97</f>
        <v>0</v>
      </c>
      <c r="B95" s="50">
        <f>'résultats 1'!B97</f>
        <v>0</v>
      </c>
      <c r="C95" s="50">
        <f>'résultats 1'!C97</f>
        <v>0</v>
      </c>
      <c r="D95" s="57"/>
      <c r="E95" s="58"/>
      <c r="F95" s="58"/>
      <c r="G95" s="58"/>
      <c r="H95" s="58"/>
      <c r="I95" s="58"/>
      <c r="J95" s="58"/>
      <c r="K95" s="27">
        <f t="shared" si="3"/>
        <v>0</v>
      </c>
      <c r="L95" s="51"/>
      <c r="M95" s="52">
        <f t="shared" si="4"/>
        <v>0</v>
      </c>
      <c r="N95" s="52">
        <f>'résultats 1'!I97</f>
        <v>0</v>
      </c>
      <c r="O95" s="52">
        <f t="shared" si="5"/>
        <v>0</v>
      </c>
    </row>
    <row r="96" spans="1:15" ht="35.1" customHeight="1" x14ac:dyDescent="0.25">
      <c r="A96" s="65">
        <f>'résultats 1'!A98</f>
        <v>0</v>
      </c>
      <c r="B96" s="50">
        <f>'résultats 1'!B98</f>
        <v>0</v>
      </c>
      <c r="C96" s="50">
        <f>'résultats 1'!C98</f>
        <v>0</v>
      </c>
      <c r="D96" s="57"/>
      <c r="E96" s="58"/>
      <c r="F96" s="58"/>
      <c r="G96" s="58"/>
      <c r="H96" s="58"/>
      <c r="I96" s="58"/>
      <c r="J96" s="58"/>
      <c r="K96" s="27">
        <f t="shared" si="3"/>
        <v>0</v>
      </c>
      <c r="L96" s="51"/>
      <c r="M96" s="52">
        <f t="shared" si="4"/>
        <v>0</v>
      </c>
      <c r="N96" s="52">
        <f>'résultats 1'!I98</f>
        <v>0</v>
      </c>
      <c r="O96" s="52">
        <f t="shared" si="5"/>
        <v>0</v>
      </c>
    </row>
    <row r="97" spans="1:15" ht="35.1" customHeight="1" x14ac:dyDescent="0.25">
      <c r="A97" s="65">
        <f>'résultats 1'!A99</f>
        <v>0</v>
      </c>
      <c r="B97" s="50">
        <f>'résultats 1'!B99</f>
        <v>0</v>
      </c>
      <c r="C97" s="50">
        <f>'résultats 1'!C99</f>
        <v>0</v>
      </c>
      <c r="D97" s="57"/>
      <c r="E97" s="58"/>
      <c r="F97" s="58"/>
      <c r="G97" s="58"/>
      <c r="H97" s="58"/>
      <c r="I97" s="58"/>
      <c r="J97" s="58"/>
      <c r="K97" s="27">
        <f t="shared" si="3"/>
        <v>0</v>
      </c>
      <c r="L97" s="51"/>
      <c r="M97" s="52">
        <f t="shared" si="4"/>
        <v>0</v>
      </c>
      <c r="N97" s="52">
        <f>'résultats 1'!I99</f>
        <v>0</v>
      </c>
      <c r="O97" s="52">
        <f t="shared" si="5"/>
        <v>0</v>
      </c>
    </row>
    <row r="98" spans="1:15" ht="35.1" customHeight="1" x14ac:dyDescent="0.25">
      <c r="A98" s="65">
        <f>'résultats 1'!A100</f>
        <v>0</v>
      </c>
      <c r="B98" s="50">
        <f>'résultats 1'!B100</f>
        <v>0</v>
      </c>
      <c r="C98" s="50">
        <f>'résultats 1'!C100</f>
        <v>0</v>
      </c>
      <c r="D98" s="57"/>
      <c r="E98" s="58"/>
      <c r="F98" s="58"/>
      <c r="G98" s="58"/>
      <c r="H98" s="58"/>
      <c r="I98" s="58"/>
      <c r="J98" s="58"/>
      <c r="K98" s="27">
        <f t="shared" si="3"/>
        <v>0</v>
      </c>
      <c r="L98" s="51"/>
      <c r="M98" s="52">
        <f t="shared" si="4"/>
        <v>0</v>
      </c>
      <c r="N98" s="52">
        <f>'résultats 1'!I100</f>
        <v>0</v>
      </c>
      <c r="O98" s="52">
        <f t="shared" si="5"/>
        <v>0</v>
      </c>
    </row>
    <row r="99" spans="1:15" ht="35.1" customHeight="1" x14ac:dyDescent="0.25">
      <c r="A99" s="65">
        <f>'résultats 1'!A101</f>
        <v>0</v>
      </c>
      <c r="B99" s="50">
        <f>'résultats 1'!B101</f>
        <v>0</v>
      </c>
      <c r="C99" s="50">
        <f>'résultats 1'!C101</f>
        <v>0</v>
      </c>
      <c r="D99" s="57"/>
      <c r="E99" s="58"/>
      <c r="F99" s="58"/>
      <c r="G99" s="58"/>
      <c r="H99" s="58"/>
      <c r="I99" s="58"/>
      <c r="J99" s="58"/>
      <c r="K99" s="27">
        <f t="shared" si="3"/>
        <v>0</v>
      </c>
      <c r="L99" s="51"/>
      <c r="M99" s="52">
        <f t="shared" si="4"/>
        <v>0</v>
      </c>
      <c r="N99" s="52">
        <f>'résultats 1'!I101</f>
        <v>0</v>
      </c>
      <c r="O99" s="52">
        <f t="shared" si="5"/>
        <v>0</v>
      </c>
    </row>
    <row r="100" spans="1:15" ht="35.1" customHeight="1" x14ac:dyDescent="0.25">
      <c r="A100" s="65">
        <f>'résultats 1'!A102</f>
        <v>0</v>
      </c>
      <c r="B100" s="50">
        <f>'résultats 1'!B102</f>
        <v>0</v>
      </c>
      <c r="C100" s="50">
        <f>'résultats 1'!C102</f>
        <v>0</v>
      </c>
      <c r="D100" s="57"/>
      <c r="E100" s="58"/>
      <c r="F100" s="58"/>
      <c r="G100" s="58"/>
      <c r="H100" s="58"/>
      <c r="I100" s="58"/>
      <c r="J100" s="58"/>
      <c r="K100" s="27">
        <f t="shared" si="3"/>
        <v>0</v>
      </c>
      <c r="L100" s="51"/>
      <c r="M100" s="52">
        <f t="shared" si="4"/>
        <v>0</v>
      </c>
      <c r="N100" s="52">
        <f>'résultats 1'!I102</f>
        <v>0</v>
      </c>
      <c r="O100" s="52">
        <f t="shared" si="5"/>
        <v>0</v>
      </c>
    </row>
    <row r="101" spans="1:15" ht="35.1" customHeight="1" x14ac:dyDescent="0.25">
      <c r="A101" s="65">
        <f>'résultats 1'!A103</f>
        <v>0</v>
      </c>
      <c r="B101" s="50">
        <f>'résultats 1'!B103</f>
        <v>0</v>
      </c>
      <c r="C101" s="50">
        <f>'résultats 1'!C103</f>
        <v>0</v>
      </c>
      <c r="D101" s="57"/>
      <c r="E101" s="58"/>
      <c r="F101" s="58"/>
      <c r="G101" s="58"/>
      <c r="H101" s="58"/>
      <c r="I101" s="58"/>
      <c r="J101" s="58"/>
      <c r="K101" s="27">
        <f t="shared" si="3"/>
        <v>0</v>
      </c>
      <c r="L101" s="51"/>
      <c r="M101" s="52">
        <f t="shared" si="4"/>
        <v>0</v>
      </c>
      <c r="N101" s="52">
        <f>'résultats 1'!I103</f>
        <v>0</v>
      </c>
      <c r="O101" s="52">
        <f t="shared" si="5"/>
        <v>0</v>
      </c>
    </row>
    <row r="102" spans="1:15" ht="35.1" customHeight="1" x14ac:dyDescent="0.25">
      <c r="A102" s="65">
        <f>'résultats 1'!A104</f>
        <v>0</v>
      </c>
      <c r="B102" s="50">
        <f>'résultats 1'!B104</f>
        <v>0</v>
      </c>
      <c r="C102" s="50">
        <f>'résultats 1'!C104</f>
        <v>0</v>
      </c>
      <c r="D102" s="57"/>
      <c r="E102" s="58"/>
      <c r="F102" s="58"/>
      <c r="G102" s="58"/>
      <c r="H102" s="58"/>
      <c r="I102" s="58"/>
      <c r="J102" s="58"/>
      <c r="K102" s="27">
        <f t="shared" si="3"/>
        <v>0</v>
      </c>
      <c r="L102" s="51"/>
      <c r="M102" s="52">
        <f t="shared" si="4"/>
        <v>0</v>
      </c>
      <c r="N102" s="52">
        <f>'résultats 1'!I104</f>
        <v>0</v>
      </c>
      <c r="O102" s="52">
        <f t="shared" si="5"/>
        <v>0</v>
      </c>
    </row>
    <row r="103" spans="1:15" ht="35.1" customHeight="1" x14ac:dyDescent="0.25">
      <c r="A103" s="65">
        <f>'résultats 1'!A105</f>
        <v>0</v>
      </c>
      <c r="B103" s="50">
        <f>'résultats 1'!B105</f>
        <v>0</v>
      </c>
      <c r="C103" s="50">
        <f>'résultats 1'!C105</f>
        <v>0</v>
      </c>
      <c r="D103" s="57"/>
      <c r="E103" s="58"/>
      <c r="F103" s="58"/>
      <c r="G103" s="58"/>
      <c r="H103" s="58"/>
      <c r="I103" s="58"/>
      <c r="J103" s="58"/>
      <c r="K103" s="27">
        <f t="shared" si="3"/>
        <v>0</v>
      </c>
      <c r="L103" s="51"/>
      <c r="M103" s="52">
        <f t="shared" si="4"/>
        <v>0</v>
      </c>
      <c r="N103" s="52">
        <f>'résultats 1'!I105</f>
        <v>0</v>
      </c>
      <c r="O103" s="52">
        <f t="shared" si="5"/>
        <v>0</v>
      </c>
    </row>
    <row r="104" spans="1:15" ht="35.1" customHeight="1" x14ac:dyDescent="0.25">
      <c r="A104" s="65">
        <f>'résultats 1'!A106</f>
        <v>0</v>
      </c>
      <c r="B104" s="50">
        <f>'résultats 1'!B106</f>
        <v>0</v>
      </c>
      <c r="C104" s="50">
        <f>'résultats 1'!C106</f>
        <v>0</v>
      </c>
      <c r="D104" s="57"/>
      <c r="E104" s="58"/>
      <c r="F104" s="58"/>
      <c r="G104" s="58"/>
      <c r="H104" s="58"/>
      <c r="I104" s="58"/>
      <c r="J104" s="58"/>
      <c r="K104" s="27">
        <f t="shared" si="3"/>
        <v>0</v>
      </c>
      <c r="L104" s="51"/>
      <c r="M104" s="52">
        <f t="shared" si="4"/>
        <v>0</v>
      </c>
      <c r="N104" s="52">
        <f>'résultats 1'!I106</f>
        <v>0</v>
      </c>
      <c r="O104" s="52">
        <f t="shared" si="5"/>
        <v>0</v>
      </c>
    </row>
    <row r="105" spans="1:15" ht="35.1" customHeight="1" thickBot="1" x14ac:dyDescent="0.3">
      <c r="A105" s="66">
        <f>'résultats 1'!A107</f>
        <v>0</v>
      </c>
      <c r="B105" s="67">
        <f>'résultats 1'!B107</f>
        <v>0</v>
      </c>
      <c r="C105" s="67">
        <f>'résultats 1'!C107</f>
        <v>0</v>
      </c>
      <c r="D105" s="61"/>
      <c r="E105" s="62"/>
      <c r="F105" s="62"/>
      <c r="G105" s="62"/>
      <c r="H105" s="62"/>
      <c r="I105" s="62"/>
      <c r="J105" s="62"/>
      <c r="K105" s="68">
        <f t="shared" si="3"/>
        <v>0</v>
      </c>
      <c r="L105" s="51"/>
      <c r="M105" s="52">
        <f t="shared" si="4"/>
        <v>0</v>
      </c>
      <c r="N105" s="52">
        <f>'résultats 1'!I107</f>
        <v>0</v>
      </c>
      <c r="O105" s="52">
        <f t="shared" si="5"/>
        <v>0</v>
      </c>
    </row>
  </sheetData>
  <sheetProtection sheet="1" objects="1" scenarios="1" selectLockedCells="1" sort="0" autoFilter="0"/>
  <autoFilter ref="A5:L54" xr:uid="{00000000-0009-0000-0000-000002000000}"/>
  <mergeCells count="1">
    <mergeCell ref="A3:B3"/>
  </mergeCells>
  <conditionalFormatting sqref="K6:K105">
    <cfRule type="colorScale" priority="15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:J10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:J105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6:C105">
    <cfRule type="expression" dxfId="4" priority="8">
      <formula>IF($O6=1,0,1)</formula>
    </cfRule>
  </conditionalFormatting>
  <conditionalFormatting sqref="L6:L5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7:L10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5" fitToHeight="10" orientation="landscape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05"/>
  <sheetViews>
    <sheetView zoomScale="70" zoomScaleNormal="70" workbookViewId="0">
      <selection activeCell="D6" sqref="D6"/>
    </sheetView>
  </sheetViews>
  <sheetFormatPr baseColWidth="10" defaultColWidth="9.140625" defaultRowHeight="15" x14ac:dyDescent="0.25"/>
  <cols>
    <col min="1" max="1" width="22.85546875" customWidth="1"/>
    <col min="2" max="2" width="18.42578125" customWidth="1"/>
    <col min="3" max="3" width="9.28515625" customWidth="1"/>
    <col min="4" max="11" width="20.7109375" customWidth="1"/>
    <col min="13" max="13" width="4.42578125" style="26" customWidth="1"/>
    <col min="14" max="16" width="4.7109375" style="53" customWidth="1"/>
  </cols>
  <sheetData>
    <row r="1" spans="1:16" ht="29.25" thickBot="1" x14ac:dyDescent="0.5">
      <c r="A1" s="34" t="s">
        <v>27</v>
      </c>
      <c r="B1" s="34"/>
      <c r="C1" s="69" t="s">
        <v>28</v>
      </c>
      <c r="D1" s="35">
        <f>'résultats 1'!B2</f>
        <v>0</v>
      </c>
      <c r="E1" s="36"/>
      <c r="F1" s="34"/>
      <c r="G1" s="34">
        <f>'résultats 1'!B1</f>
        <v>0</v>
      </c>
      <c r="H1" s="28"/>
      <c r="I1" s="28"/>
      <c r="J1" s="28"/>
      <c r="K1" s="28"/>
      <c r="L1" s="28"/>
      <c r="M1" s="28"/>
      <c r="N1" s="37"/>
      <c r="O1" s="37"/>
      <c r="P1" s="37"/>
    </row>
    <row r="2" spans="1:16" x14ac:dyDescent="0.25">
      <c r="A2" s="28"/>
      <c r="B2" s="28"/>
      <c r="C2" s="38" t="s">
        <v>29</v>
      </c>
      <c r="D2" s="5">
        <v>1</v>
      </c>
      <c r="E2" s="6">
        <v>2</v>
      </c>
      <c r="F2" s="6">
        <v>3</v>
      </c>
      <c r="G2" s="6">
        <v>4</v>
      </c>
      <c r="H2" s="6">
        <v>5</v>
      </c>
      <c r="I2" s="6">
        <v>6</v>
      </c>
      <c r="J2" s="6">
        <v>7</v>
      </c>
      <c r="K2" s="6">
        <v>8</v>
      </c>
      <c r="L2" s="28"/>
      <c r="M2" s="28"/>
      <c r="N2" s="37"/>
      <c r="O2" s="37"/>
      <c r="P2" s="37"/>
    </row>
    <row r="3" spans="1:16" ht="55.5" customHeight="1" x14ac:dyDescent="0.25">
      <c r="A3" s="184" t="s">
        <v>94</v>
      </c>
      <c r="B3" s="184"/>
      <c r="C3" s="39" t="s">
        <v>39</v>
      </c>
      <c r="D3" s="16" t="s">
        <v>95</v>
      </c>
      <c r="E3" s="17" t="s">
        <v>96</v>
      </c>
      <c r="F3" s="17" t="s">
        <v>97</v>
      </c>
      <c r="G3" s="17" t="s">
        <v>98</v>
      </c>
      <c r="H3" s="17" t="s">
        <v>99</v>
      </c>
      <c r="I3" s="17" t="s">
        <v>100</v>
      </c>
      <c r="J3" s="17" t="s">
        <v>101</v>
      </c>
      <c r="K3" s="17" t="s">
        <v>102</v>
      </c>
      <c r="L3" s="28"/>
      <c r="M3" s="28"/>
      <c r="N3" s="37"/>
      <c r="O3" s="37"/>
      <c r="P3" s="37"/>
    </row>
    <row r="4" spans="1:16" ht="53.25" customHeight="1" thickBot="1" x14ac:dyDescent="0.3">
      <c r="A4" s="28"/>
      <c r="B4" s="28"/>
      <c r="C4" s="40" t="s">
        <v>48</v>
      </c>
      <c r="D4" s="18" t="s">
        <v>103</v>
      </c>
      <c r="E4" s="19" t="s">
        <v>104</v>
      </c>
      <c r="F4" s="19" t="s">
        <v>105</v>
      </c>
      <c r="G4" s="19" t="s">
        <v>106</v>
      </c>
      <c r="H4" s="19" t="s">
        <v>107</v>
      </c>
      <c r="I4" s="19" t="s">
        <v>108</v>
      </c>
      <c r="J4" s="19" t="s">
        <v>109</v>
      </c>
      <c r="K4" s="19" t="s">
        <v>110</v>
      </c>
      <c r="L4" s="28"/>
      <c r="M4" s="28"/>
      <c r="N4" s="37"/>
      <c r="O4" s="37"/>
      <c r="P4" s="37"/>
    </row>
    <row r="5" spans="1:16" ht="15.75" customHeight="1" thickBot="1" x14ac:dyDescent="0.3">
      <c r="A5" s="71" t="s">
        <v>0</v>
      </c>
      <c r="B5" s="72" t="s">
        <v>1</v>
      </c>
      <c r="C5" s="73" t="s">
        <v>13</v>
      </c>
      <c r="D5" s="44" t="s">
        <v>112</v>
      </c>
      <c r="E5" s="44" t="s">
        <v>112</v>
      </c>
      <c r="F5" s="44" t="s">
        <v>112</v>
      </c>
      <c r="G5" s="44" t="s">
        <v>112</v>
      </c>
      <c r="H5" s="44" t="s">
        <v>112</v>
      </c>
      <c r="I5" s="44" t="s">
        <v>136</v>
      </c>
      <c r="J5" s="44" t="s">
        <v>137</v>
      </c>
      <c r="K5" s="44" t="s">
        <v>138</v>
      </c>
      <c r="L5" s="45" t="s">
        <v>111</v>
      </c>
      <c r="M5" s="28"/>
      <c r="N5" s="47" t="s">
        <v>140</v>
      </c>
      <c r="O5" s="48" t="s">
        <v>139</v>
      </c>
      <c r="P5" s="49" t="s">
        <v>139</v>
      </c>
    </row>
    <row r="6" spans="1:16" s="26" customFormat="1" ht="35.1" customHeight="1" x14ac:dyDescent="0.25">
      <c r="A6" s="65" t="str">
        <f>'résultats 1'!A8</f>
        <v>fnbqmlhnM</v>
      </c>
      <c r="B6" s="50" t="str">
        <f>'résultats 1'!B8</f>
        <v>QRGqrgb</v>
      </c>
      <c r="C6" s="70" t="str">
        <f>'résultats 1'!C8</f>
        <v>qrg</v>
      </c>
      <c r="D6" s="54"/>
      <c r="E6" s="55"/>
      <c r="F6" s="55"/>
      <c r="G6" s="55"/>
      <c r="H6" s="55"/>
      <c r="I6" s="55"/>
      <c r="J6" s="55"/>
      <c r="K6" s="56"/>
      <c r="L6" s="60">
        <f>IF(N6=8,1,0)</f>
        <v>0</v>
      </c>
      <c r="M6" s="28"/>
      <c r="N6" s="52">
        <f>SUM(D6:K6)</f>
        <v>0</v>
      </c>
      <c r="O6" s="52">
        <f>'résultats 1'!J8</f>
        <v>1</v>
      </c>
      <c r="P6" s="52">
        <f>IF(O6=1,1,0)</f>
        <v>1</v>
      </c>
    </row>
    <row r="7" spans="1:16" s="26" customFormat="1" ht="35.1" customHeight="1" x14ac:dyDescent="0.25">
      <c r="A7" s="65" t="str">
        <f>'résultats 1'!A9</f>
        <v>dfhqrg</v>
      </c>
      <c r="B7" s="50" t="str">
        <f>'résultats 1'!B9</f>
        <v>qegr</v>
      </c>
      <c r="C7" s="70" t="str">
        <f>'résultats 1'!C9</f>
        <v>qrg</v>
      </c>
      <c r="D7" s="57"/>
      <c r="E7" s="58"/>
      <c r="F7" s="58"/>
      <c r="G7" s="58"/>
      <c r="H7" s="58"/>
      <c r="I7" s="58"/>
      <c r="J7" s="58"/>
      <c r="K7" s="59"/>
      <c r="L7" s="60">
        <f t="shared" ref="L7" si="0">IF(N7=8,1,0)</f>
        <v>0</v>
      </c>
      <c r="M7" s="28"/>
      <c r="N7" s="52">
        <f t="shared" ref="N7:N70" si="1">SUM(D7:K7)</f>
        <v>0</v>
      </c>
      <c r="O7" s="52">
        <f>'résultats 1'!J9</f>
        <v>0</v>
      </c>
      <c r="P7" s="52">
        <f t="shared" ref="P7:P70" si="2">IF(O7=1,1,0)</f>
        <v>0</v>
      </c>
    </row>
    <row r="8" spans="1:16" ht="35.1" customHeight="1" x14ac:dyDescent="0.25">
      <c r="A8" s="65">
        <f>'résultats 1'!A10</f>
        <v>0</v>
      </c>
      <c r="B8" s="50">
        <f>'résultats 1'!B10</f>
        <v>0</v>
      </c>
      <c r="C8" s="70">
        <f>'résultats 1'!C10</f>
        <v>0</v>
      </c>
      <c r="D8" s="57"/>
      <c r="E8" s="58"/>
      <c r="F8" s="58"/>
      <c r="G8" s="58"/>
      <c r="H8" s="58"/>
      <c r="I8" s="58"/>
      <c r="J8" s="58"/>
      <c r="K8" s="59"/>
      <c r="L8" s="60">
        <f t="shared" ref="L8:L71" si="3">IF(N8=8,1,0)</f>
        <v>0</v>
      </c>
      <c r="M8" s="28"/>
      <c r="N8" s="52">
        <f t="shared" si="1"/>
        <v>0</v>
      </c>
      <c r="O8" s="52">
        <f>'résultats 1'!J10</f>
        <v>0</v>
      </c>
      <c r="P8" s="52">
        <f t="shared" si="2"/>
        <v>0</v>
      </c>
    </row>
    <row r="9" spans="1:16" ht="35.1" customHeight="1" x14ac:dyDescent="0.25">
      <c r="A9" s="65">
        <f>'résultats 1'!A11</f>
        <v>0</v>
      </c>
      <c r="B9" s="50">
        <f>'résultats 1'!B11</f>
        <v>0</v>
      </c>
      <c r="C9" s="70">
        <f>'résultats 1'!C11</f>
        <v>0</v>
      </c>
      <c r="D9" s="57"/>
      <c r="E9" s="58"/>
      <c r="F9" s="58"/>
      <c r="G9" s="58"/>
      <c r="H9" s="58"/>
      <c r="I9" s="58"/>
      <c r="J9" s="58"/>
      <c r="K9" s="59"/>
      <c r="L9" s="60">
        <f t="shared" si="3"/>
        <v>0</v>
      </c>
      <c r="M9" s="51"/>
      <c r="N9" s="52">
        <f t="shared" si="1"/>
        <v>0</v>
      </c>
      <c r="O9" s="52">
        <f>'résultats 1'!J11</f>
        <v>0</v>
      </c>
      <c r="P9" s="52">
        <f t="shared" si="2"/>
        <v>0</v>
      </c>
    </row>
    <row r="10" spans="1:16" ht="35.1" customHeight="1" x14ac:dyDescent="0.25">
      <c r="A10" s="65">
        <f>'résultats 1'!A12</f>
        <v>0</v>
      </c>
      <c r="B10" s="50">
        <f>'résultats 1'!B12</f>
        <v>0</v>
      </c>
      <c r="C10" s="70">
        <f>'résultats 1'!C12</f>
        <v>0</v>
      </c>
      <c r="D10" s="57"/>
      <c r="E10" s="58"/>
      <c r="F10" s="58"/>
      <c r="G10" s="58"/>
      <c r="H10" s="58"/>
      <c r="I10" s="58"/>
      <c r="J10" s="58"/>
      <c r="K10" s="59"/>
      <c r="L10" s="60">
        <f t="shared" si="3"/>
        <v>0</v>
      </c>
      <c r="M10" s="51"/>
      <c r="N10" s="52">
        <f t="shared" si="1"/>
        <v>0</v>
      </c>
      <c r="O10" s="52">
        <f>'résultats 1'!J12</f>
        <v>0</v>
      </c>
      <c r="P10" s="52">
        <f t="shared" si="2"/>
        <v>0</v>
      </c>
    </row>
    <row r="11" spans="1:16" ht="35.1" customHeight="1" x14ac:dyDescent="0.25">
      <c r="A11" s="65">
        <f>'résultats 1'!A13</f>
        <v>0</v>
      </c>
      <c r="B11" s="50">
        <f>'résultats 1'!B13</f>
        <v>0</v>
      </c>
      <c r="C11" s="70">
        <f>'résultats 1'!C13</f>
        <v>0</v>
      </c>
      <c r="D11" s="57"/>
      <c r="E11" s="58"/>
      <c r="F11" s="58"/>
      <c r="G11" s="58"/>
      <c r="H11" s="58"/>
      <c r="I11" s="58"/>
      <c r="J11" s="58"/>
      <c r="K11" s="59"/>
      <c r="L11" s="60">
        <f t="shared" si="3"/>
        <v>0</v>
      </c>
      <c r="M11" s="51"/>
      <c r="N11" s="52">
        <f t="shared" si="1"/>
        <v>0</v>
      </c>
      <c r="O11" s="52">
        <f>'résultats 1'!J13</f>
        <v>0</v>
      </c>
      <c r="P11" s="52">
        <f t="shared" si="2"/>
        <v>0</v>
      </c>
    </row>
    <row r="12" spans="1:16" ht="35.1" customHeight="1" x14ac:dyDescent="0.25">
      <c r="A12" s="65">
        <f>'résultats 1'!A14</f>
        <v>0</v>
      </c>
      <c r="B12" s="50">
        <f>'résultats 1'!B14</f>
        <v>0</v>
      </c>
      <c r="C12" s="70">
        <f>'résultats 1'!C14</f>
        <v>0</v>
      </c>
      <c r="D12" s="57"/>
      <c r="E12" s="58"/>
      <c r="F12" s="58"/>
      <c r="G12" s="58"/>
      <c r="H12" s="58"/>
      <c r="I12" s="58"/>
      <c r="J12" s="58"/>
      <c r="K12" s="59"/>
      <c r="L12" s="60">
        <f t="shared" si="3"/>
        <v>0</v>
      </c>
      <c r="M12" s="51"/>
      <c r="N12" s="52">
        <f t="shared" si="1"/>
        <v>0</v>
      </c>
      <c r="O12" s="52">
        <f>'résultats 1'!J14</f>
        <v>0</v>
      </c>
      <c r="P12" s="52">
        <f t="shared" si="2"/>
        <v>0</v>
      </c>
    </row>
    <row r="13" spans="1:16" ht="35.1" customHeight="1" x14ac:dyDescent="0.25">
      <c r="A13" s="65">
        <f>'résultats 1'!A15</f>
        <v>0</v>
      </c>
      <c r="B13" s="50">
        <f>'résultats 1'!B15</f>
        <v>0</v>
      </c>
      <c r="C13" s="70">
        <f>'résultats 1'!C15</f>
        <v>0</v>
      </c>
      <c r="D13" s="57"/>
      <c r="E13" s="58"/>
      <c r="F13" s="58"/>
      <c r="G13" s="58"/>
      <c r="H13" s="58"/>
      <c r="I13" s="58"/>
      <c r="J13" s="58"/>
      <c r="K13" s="59"/>
      <c r="L13" s="60">
        <f t="shared" si="3"/>
        <v>0</v>
      </c>
      <c r="M13" s="51"/>
      <c r="N13" s="52">
        <f t="shared" si="1"/>
        <v>0</v>
      </c>
      <c r="O13" s="52">
        <f>'résultats 1'!J15</f>
        <v>0</v>
      </c>
      <c r="P13" s="52">
        <f t="shared" si="2"/>
        <v>0</v>
      </c>
    </row>
    <row r="14" spans="1:16" ht="35.1" customHeight="1" x14ac:dyDescent="0.25">
      <c r="A14" s="65">
        <f>'résultats 1'!A16</f>
        <v>0</v>
      </c>
      <c r="B14" s="50">
        <f>'résultats 1'!B16</f>
        <v>0</v>
      </c>
      <c r="C14" s="70">
        <f>'résultats 1'!C16</f>
        <v>0</v>
      </c>
      <c r="D14" s="57"/>
      <c r="E14" s="58"/>
      <c r="F14" s="58"/>
      <c r="G14" s="58"/>
      <c r="H14" s="58"/>
      <c r="I14" s="58"/>
      <c r="J14" s="58"/>
      <c r="K14" s="59"/>
      <c r="L14" s="60">
        <f t="shared" si="3"/>
        <v>0</v>
      </c>
      <c r="M14" s="51"/>
      <c r="N14" s="52">
        <f t="shared" si="1"/>
        <v>0</v>
      </c>
      <c r="O14" s="52">
        <f>'résultats 1'!J16</f>
        <v>0</v>
      </c>
      <c r="P14" s="52">
        <f t="shared" si="2"/>
        <v>0</v>
      </c>
    </row>
    <row r="15" spans="1:16" ht="35.1" customHeight="1" x14ac:dyDescent="0.25">
      <c r="A15" s="65">
        <f>'résultats 1'!A17</f>
        <v>0</v>
      </c>
      <c r="B15" s="50">
        <f>'résultats 1'!B17</f>
        <v>0</v>
      </c>
      <c r="C15" s="70">
        <f>'résultats 1'!C17</f>
        <v>0</v>
      </c>
      <c r="D15" s="57"/>
      <c r="E15" s="58"/>
      <c r="F15" s="58"/>
      <c r="G15" s="58"/>
      <c r="H15" s="58"/>
      <c r="I15" s="58"/>
      <c r="J15" s="58"/>
      <c r="K15" s="59"/>
      <c r="L15" s="60">
        <f t="shared" si="3"/>
        <v>0</v>
      </c>
      <c r="M15" s="51"/>
      <c r="N15" s="52">
        <f t="shared" si="1"/>
        <v>0</v>
      </c>
      <c r="O15" s="52">
        <f>'résultats 1'!J17</f>
        <v>0</v>
      </c>
      <c r="P15" s="52">
        <f t="shared" si="2"/>
        <v>0</v>
      </c>
    </row>
    <row r="16" spans="1:16" ht="35.1" customHeight="1" x14ac:dyDescent="0.25">
      <c r="A16" s="65">
        <f>'résultats 1'!A18</f>
        <v>0</v>
      </c>
      <c r="B16" s="50">
        <f>'résultats 1'!B18</f>
        <v>0</v>
      </c>
      <c r="C16" s="70">
        <f>'résultats 1'!C18</f>
        <v>0</v>
      </c>
      <c r="D16" s="57"/>
      <c r="E16" s="58"/>
      <c r="F16" s="58"/>
      <c r="G16" s="58"/>
      <c r="H16" s="58"/>
      <c r="I16" s="58"/>
      <c r="J16" s="58"/>
      <c r="K16" s="59"/>
      <c r="L16" s="60">
        <f t="shared" si="3"/>
        <v>0</v>
      </c>
      <c r="M16" s="51"/>
      <c r="N16" s="52">
        <f t="shared" si="1"/>
        <v>0</v>
      </c>
      <c r="O16" s="52">
        <f>'résultats 1'!J18</f>
        <v>0</v>
      </c>
      <c r="P16" s="52">
        <f t="shared" si="2"/>
        <v>0</v>
      </c>
    </row>
    <row r="17" spans="1:16" ht="35.1" customHeight="1" x14ac:dyDescent="0.25">
      <c r="A17" s="65">
        <f>'résultats 1'!A19</f>
        <v>0</v>
      </c>
      <c r="B17" s="50">
        <f>'résultats 1'!B19</f>
        <v>0</v>
      </c>
      <c r="C17" s="70">
        <f>'résultats 1'!C19</f>
        <v>0</v>
      </c>
      <c r="D17" s="57"/>
      <c r="E17" s="58"/>
      <c r="F17" s="58"/>
      <c r="G17" s="58"/>
      <c r="H17" s="58"/>
      <c r="I17" s="58"/>
      <c r="J17" s="58"/>
      <c r="K17" s="59"/>
      <c r="L17" s="60">
        <f t="shared" si="3"/>
        <v>0</v>
      </c>
      <c r="M17" s="51"/>
      <c r="N17" s="52">
        <f t="shared" si="1"/>
        <v>0</v>
      </c>
      <c r="O17" s="52">
        <f>'résultats 1'!J19</f>
        <v>0</v>
      </c>
      <c r="P17" s="52">
        <f t="shared" si="2"/>
        <v>0</v>
      </c>
    </row>
    <row r="18" spans="1:16" ht="35.1" customHeight="1" x14ac:dyDescent="0.25">
      <c r="A18" s="65">
        <f>'résultats 1'!A20</f>
        <v>0</v>
      </c>
      <c r="B18" s="50">
        <f>'résultats 1'!B20</f>
        <v>0</v>
      </c>
      <c r="C18" s="70">
        <f>'résultats 1'!C20</f>
        <v>0</v>
      </c>
      <c r="D18" s="57"/>
      <c r="E18" s="58"/>
      <c r="F18" s="58"/>
      <c r="G18" s="58"/>
      <c r="H18" s="58"/>
      <c r="I18" s="58"/>
      <c r="J18" s="58"/>
      <c r="K18" s="59"/>
      <c r="L18" s="60">
        <f t="shared" si="3"/>
        <v>0</v>
      </c>
      <c r="M18" s="51"/>
      <c r="N18" s="52">
        <f t="shared" si="1"/>
        <v>0</v>
      </c>
      <c r="O18" s="52">
        <f>'résultats 1'!J20</f>
        <v>0</v>
      </c>
      <c r="P18" s="52">
        <f t="shared" si="2"/>
        <v>0</v>
      </c>
    </row>
    <row r="19" spans="1:16" ht="35.1" customHeight="1" x14ac:dyDescent="0.25">
      <c r="A19" s="65">
        <f>'résultats 1'!A21</f>
        <v>0</v>
      </c>
      <c r="B19" s="50">
        <f>'résultats 1'!B21</f>
        <v>0</v>
      </c>
      <c r="C19" s="70">
        <f>'résultats 1'!C21</f>
        <v>0</v>
      </c>
      <c r="D19" s="57"/>
      <c r="E19" s="58"/>
      <c r="F19" s="58"/>
      <c r="G19" s="58"/>
      <c r="H19" s="58"/>
      <c r="I19" s="58"/>
      <c r="J19" s="58"/>
      <c r="K19" s="59"/>
      <c r="L19" s="60">
        <f t="shared" si="3"/>
        <v>0</v>
      </c>
      <c r="M19" s="51"/>
      <c r="N19" s="52">
        <f t="shared" si="1"/>
        <v>0</v>
      </c>
      <c r="O19" s="52">
        <f>'résultats 1'!J21</f>
        <v>0</v>
      </c>
      <c r="P19" s="52">
        <f t="shared" si="2"/>
        <v>0</v>
      </c>
    </row>
    <row r="20" spans="1:16" ht="35.1" customHeight="1" x14ac:dyDescent="0.25">
      <c r="A20" s="65">
        <f>'résultats 1'!A22</f>
        <v>0</v>
      </c>
      <c r="B20" s="50">
        <f>'résultats 1'!B22</f>
        <v>0</v>
      </c>
      <c r="C20" s="70">
        <f>'résultats 1'!C22</f>
        <v>0</v>
      </c>
      <c r="D20" s="57"/>
      <c r="E20" s="58"/>
      <c r="F20" s="58"/>
      <c r="G20" s="58"/>
      <c r="H20" s="58"/>
      <c r="I20" s="58"/>
      <c r="J20" s="58"/>
      <c r="K20" s="59"/>
      <c r="L20" s="60">
        <f t="shared" si="3"/>
        <v>0</v>
      </c>
      <c r="M20" s="51"/>
      <c r="N20" s="52">
        <f t="shared" si="1"/>
        <v>0</v>
      </c>
      <c r="O20" s="52">
        <f>'résultats 1'!J22</f>
        <v>0</v>
      </c>
      <c r="P20" s="52">
        <f t="shared" si="2"/>
        <v>0</v>
      </c>
    </row>
    <row r="21" spans="1:16" ht="35.1" customHeight="1" x14ac:dyDescent="0.25">
      <c r="A21" s="65">
        <f>'résultats 1'!A23</f>
        <v>0</v>
      </c>
      <c r="B21" s="50">
        <f>'résultats 1'!B23</f>
        <v>0</v>
      </c>
      <c r="C21" s="70">
        <f>'résultats 1'!C23</f>
        <v>0</v>
      </c>
      <c r="D21" s="57"/>
      <c r="E21" s="58"/>
      <c r="F21" s="58"/>
      <c r="G21" s="58"/>
      <c r="H21" s="58"/>
      <c r="I21" s="58"/>
      <c r="J21" s="58"/>
      <c r="K21" s="59"/>
      <c r="L21" s="60">
        <f t="shared" si="3"/>
        <v>0</v>
      </c>
      <c r="M21" s="51"/>
      <c r="N21" s="52">
        <f t="shared" si="1"/>
        <v>0</v>
      </c>
      <c r="O21" s="52">
        <f>'résultats 1'!J23</f>
        <v>0</v>
      </c>
      <c r="P21" s="52">
        <f t="shared" si="2"/>
        <v>0</v>
      </c>
    </row>
    <row r="22" spans="1:16" ht="35.1" customHeight="1" x14ac:dyDescent="0.25">
      <c r="A22" s="65">
        <f>'résultats 1'!A24</f>
        <v>0</v>
      </c>
      <c r="B22" s="50">
        <f>'résultats 1'!B24</f>
        <v>0</v>
      </c>
      <c r="C22" s="70">
        <f>'résultats 1'!C24</f>
        <v>0</v>
      </c>
      <c r="D22" s="57"/>
      <c r="E22" s="58"/>
      <c r="F22" s="58"/>
      <c r="G22" s="58"/>
      <c r="H22" s="58"/>
      <c r="I22" s="58"/>
      <c r="J22" s="58"/>
      <c r="K22" s="59"/>
      <c r="L22" s="60">
        <f t="shared" si="3"/>
        <v>0</v>
      </c>
      <c r="M22" s="51"/>
      <c r="N22" s="52">
        <f t="shared" si="1"/>
        <v>0</v>
      </c>
      <c r="O22" s="52">
        <f>'résultats 1'!J24</f>
        <v>0</v>
      </c>
      <c r="P22" s="52">
        <f t="shared" si="2"/>
        <v>0</v>
      </c>
    </row>
    <row r="23" spans="1:16" ht="35.1" customHeight="1" x14ac:dyDescent="0.25">
      <c r="A23" s="65">
        <f>'résultats 1'!A25</f>
        <v>0</v>
      </c>
      <c r="B23" s="50">
        <f>'résultats 1'!B25</f>
        <v>0</v>
      </c>
      <c r="C23" s="70">
        <f>'résultats 1'!C25</f>
        <v>0</v>
      </c>
      <c r="D23" s="57"/>
      <c r="E23" s="58"/>
      <c r="F23" s="58"/>
      <c r="G23" s="58"/>
      <c r="H23" s="58"/>
      <c r="I23" s="58"/>
      <c r="J23" s="58"/>
      <c r="K23" s="59"/>
      <c r="L23" s="60">
        <f t="shared" si="3"/>
        <v>0</v>
      </c>
      <c r="M23" s="51"/>
      <c r="N23" s="52">
        <f t="shared" si="1"/>
        <v>0</v>
      </c>
      <c r="O23" s="52">
        <f>'résultats 1'!J25</f>
        <v>0</v>
      </c>
      <c r="P23" s="52">
        <f t="shared" si="2"/>
        <v>0</v>
      </c>
    </row>
    <row r="24" spans="1:16" ht="35.1" customHeight="1" x14ac:dyDescent="0.25">
      <c r="A24" s="65">
        <f>'résultats 1'!A26</f>
        <v>0</v>
      </c>
      <c r="B24" s="50">
        <f>'résultats 1'!B26</f>
        <v>0</v>
      </c>
      <c r="C24" s="70">
        <f>'résultats 1'!C26</f>
        <v>0</v>
      </c>
      <c r="D24" s="57"/>
      <c r="E24" s="58"/>
      <c r="F24" s="58"/>
      <c r="G24" s="58"/>
      <c r="H24" s="58"/>
      <c r="I24" s="58"/>
      <c r="J24" s="58"/>
      <c r="K24" s="59"/>
      <c r="L24" s="60">
        <f t="shared" si="3"/>
        <v>0</v>
      </c>
      <c r="M24" s="51"/>
      <c r="N24" s="52">
        <f t="shared" si="1"/>
        <v>0</v>
      </c>
      <c r="O24" s="52">
        <f>'résultats 1'!J26</f>
        <v>0</v>
      </c>
      <c r="P24" s="52">
        <f t="shared" si="2"/>
        <v>0</v>
      </c>
    </row>
    <row r="25" spans="1:16" ht="35.1" customHeight="1" x14ac:dyDescent="0.25">
      <c r="A25" s="65">
        <f>'résultats 1'!A27</f>
        <v>0</v>
      </c>
      <c r="B25" s="50">
        <f>'résultats 1'!B27</f>
        <v>0</v>
      </c>
      <c r="C25" s="70">
        <f>'résultats 1'!C27</f>
        <v>0</v>
      </c>
      <c r="D25" s="57"/>
      <c r="E25" s="58"/>
      <c r="F25" s="58"/>
      <c r="G25" s="58"/>
      <c r="H25" s="58"/>
      <c r="I25" s="58"/>
      <c r="J25" s="58"/>
      <c r="K25" s="59"/>
      <c r="L25" s="60">
        <f t="shared" si="3"/>
        <v>0</v>
      </c>
      <c r="M25" s="51"/>
      <c r="N25" s="52">
        <f t="shared" si="1"/>
        <v>0</v>
      </c>
      <c r="O25" s="52">
        <f>'résultats 1'!J27</f>
        <v>0</v>
      </c>
      <c r="P25" s="52">
        <f t="shared" si="2"/>
        <v>0</v>
      </c>
    </row>
    <row r="26" spans="1:16" ht="35.1" customHeight="1" x14ac:dyDescent="0.25">
      <c r="A26" s="65">
        <f>'résultats 1'!A28</f>
        <v>0</v>
      </c>
      <c r="B26" s="50">
        <f>'résultats 1'!B28</f>
        <v>0</v>
      </c>
      <c r="C26" s="70">
        <f>'résultats 1'!C28</f>
        <v>0</v>
      </c>
      <c r="D26" s="57"/>
      <c r="E26" s="58"/>
      <c r="F26" s="58"/>
      <c r="G26" s="58"/>
      <c r="H26" s="58"/>
      <c r="I26" s="58"/>
      <c r="J26" s="58"/>
      <c r="K26" s="59"/>
      <c r="L26" s="60">
        <f t="shared" si="3"/>
        <v>0</v>
      </c>
      <c r="M26" s="51"/>
      <c r="N26" s="52">
        <f t="shared" si="1"/>
        <v>0</v>
      </c>
      <c r="O26" s="52">
        <f>'résultats 1'!J28</f>
        <v>0</v>
      </c>
      <c r="P26" s="52">
        <f t="shared" si="2"/>
        <v>0</v>
      </c>
    </row>
    <row r="27" spans="1:16" ht="35.1" customHeight="1" x14ac:dyDescent="0.25">
      <c r="A27" s="65">
        <f>'résultats 1'!A29</f>
        <v>0</v>
      </c>
      <c r="B27" s="50">
        <f>'résultats 1'!B29</f>
        <v>0</v>
      </c>
      <c r="C27" s="70">
        <f>'résultats 1'!C29</f>
        <v>0</v>
      </c>
      <c r="D27" s="57"/>
      <c r="E27" s="58"/>
      <c r="F27" s="58"/>
      <c r="G27" s="58"/>
      <c r="H27" s="58"/>
      <c r="I27" s="58"/>
      <c r="J27" s="58"/>
      <c r="K27" s="59"/>
      <c r="L27" s="60">
        <f t="shared" si="3"/>
        <v>0</v>
      </c>
      <c r="M27" s="51"/>
      <c r="N27" s="52">
        <f t="shared" si="1"/>
        <v>0</v>
      </c>
      <c r="O27" s="52">
        <f>'résultats 1'!J29</f>
        <v>0</v>
      </c>
      <c r="P27" s="52">
        <f t="shared" si="2"/>
        <v>0</v>
      </c>
    </row>
    <row r="28" spans="1:16" ht="35.1" customHeight="1" x14ac:dyDescent="0.25">
      <c r="A28" s="65">
        <f>'résultats 1'!A30</f>
        <v>0</v>
      </c>
      <c r="B28" s="50">
        <f>'résultats 1'!B30</f>
        <v>0</v>
      </c>
      <c r="C28" s="70">
        <f>'résultats 1'!C30</f>
        <v>0</v>
      </c>
      <c r="D28" s="57"/>
      <c r="E28" s="58"/>
      <c r="F28" s="58"/>
      <c r="G28" s="58"/>
      <c r="H28" s="58"/>
      <c r="I28" s="58"/>
      <c r="J28" s="58"/>
      <c r="K28" s="59"/>
      <c r="L28" s="60">
        <f t="shared" si="3"/>
        <v>0</v>
      </c>
      <c r="M28" s="51"/>
      <c r="N28" s="52">
        <f t="shared" si="1"/>
        <v>0</v>
      </c>
      <c r="O28" s="52">
        <f>'résultats 1'!J30</f>
        <v>0</v>
      </c>
      <c r="P28" s="52">
        <f t="shared" si="2"/>
        <v>0</v>
      </c>
    </row>
    <row r="29" spans="1:16" ht="35.1" customHeight="1" x14ac:dyDescent="0.25">
      <c r="A29" s="65">
        <f>'résultats 1'!A31</f>
        <v>0</v>
      </c>
      <c r="B29" s="50">
        <f>'résultats 1'!B31</f>
        <v>0</v>
      </c>
      <c r="C29" s="70">
        <f>'résultats 1'!C31</f>
        <v>0</v>
      </c>
      <c r="D29" s="57"/>
      <c r="E29" s="58"/>
      <c r="F29" s="58"/>
      <c r="G29" s="58"/>
      <c r="H29" s="58"/>
      <c r="I29" s="58"/>
      <c r="J29" s="58"/>
      <c r="K29" s="59"/>
      <c r="L29" s="60">
        <f t="shared" si="3"/>
        <v>0</v>
      </c>
      <c r="M29" s="51"/>
      <c r="N29" s="52">
        <f t="shared" si="1"/>
        <v>0</v>
      </c>
      <c r="O29" s="52">
        <f>'résultats 1'!J31</f>
        <v>0</v>
      </c>
      <c r="P29" s="52">
        <f t="shared" si="2"/>
        <v>0</v>
      </c>
    </row>
    <row r="30" spans="1:16" ht="35.1" customHeight="1" x14ac:dyDescent="0.25">
      <c r="A30" s="65">
        <f>'résultats 1'!A32</f>
        <v>0</v>
      </c>
      <c r="B30" s="50">
        <f>'résultats 1'!B32</f>
        <v>0</v>
      </c>
      <c r="C30" s="70">
        <f>'résultats 1'!C32</f>
        <v>0</v>
      </c>
      <c r="D30" s="57"/>
      <c r="E30" s="58"/>
      <c r="F30" s="58"/>
      <c r="G30" s="58"/>
      <c r="H30" s="58"/>
      <c r="I30" s="58"/>
      <c r="J30" s="58"/>
      <c r="K30" s="59"/>
      <c r="L30" s="60">
        <f t="shared" si="3"/>
        <v>0</v>
      </c>
      <c r="M30" s="51"/>
      <c r="N30" s="52">
        <f t="shared" si="1"/>
        <v>0</v>
      </c>
      <c r="O30" s="52">
        <f>'résultats 1'!J32</f>
        <v>0</v>
      </c>
      <c r="P30" s="52">
        <f t="shared" si="2"/>
        <v>0</v>
      </c>
    </row>
    <row r="31" spans="1:16" ht="35.1" customHeight="1" x14ac:dyDescent="0.25">
      <c r="A31" s="65">
        <f>'résultats 1'!A33</f>
        <v>0</v>
      </c>
      <c r="B31" s="50">
        <f>'résultats 1'!B33</f>
        <v>0</v>
      </c>
      <c r="C31" s="70">
        <f>'résultats 1'!C33</f>
        <v>0</v>
      </c>
      <c r="D31" s="57"/>
      <c r="E31" s="58"/>
      <c r="F31" s="58"/>
      <c r="G31" s="58"/>
      <c r="H31" s="58"/>
      <c r="I31" s="58"/>
      <c r="J31" s="58"/>
      <c r="K31" s="59"/>
      <c r="L31" s="60">
        <f t="shared" si="3"/>
        <v>0</v>
      </c>
      <c r="M31" s="51"/>
      <c r="N31" s="52">
        <f t="shared" si="1"/>
        <v>0</v>
      </c>
      <c r="O31" s="52">
        <f>'résultats 1'!J33</f>
        <v>0</v>
      </c>
      <c r="P31" s="52">
        <f t="shared" si="2"/>
        <v>0</v>
      </c>
    </row>
    <row r="32" spans="1:16" ht="35.1" customHeight="1" x14ac:dyDescent="0.25">
      <c r="A32" s="65">
        <f>'résultats 1'!A34</f>
        <v>0</v>
      </c>
      <c r="B32" s="50">
        <f>'résultats 1'!B34</f>
        <v>0</v>
      </c>
      <c r="C32" s="70">
        <f>'résultats 1'!C34</f>
        <v>0</v>
      </c>
      <c r="D32" s="57"/>
      <c r="E32" s="58"/>
      <c r="F32" s="58"/>
      <c r="G32" s="58"/>
      <c r="H32" s="58"/>
      <c r="I32" s="58"/>
      <c r="J32" s="58"/>
      <c r="K32" s="59"/>
      <c r="L32" s="60">
        <f t="shared" si="3"/>
        <v>0</v>
      </c>
      <c r="M32" s="51"/>
      <c r="N32" s="52">
        <f t="shared" si="1"/>
        <v>0</v>
      </c>
      <c r="O32" s="52">
        <f>'résultats 1'!J34</f>
        <v>0</v>
      </c>
      <c r="P32" s="52">
        <f t="shared" si="2"/>
        <v>0</v>
      </c>
    </row>
    <row r="33" spans="1:16" ht="35.1" customHeight="1" x14ac:dyDescent="0.25">
      <c r="A33" s="65">
        <f>'résultats 1'!A35</f>
        <v>0</v>
      </c>
      <c r="B33" s="50">
        <f>'résultats 1'!B35</f>
        <v>0</v>
      </c>
      <c r="C33" s="70">
        <f>'résultats 1'!C35</f>
        <v>0</v>
      </c>
      <c r="D33" s="57"/>
      <c r="E33" s="58"/>
      <c r="F33" s="58"/>
      <c r="G33" s="58"/>
      <c r="H33" s="58"/>
      <c r="I33" s="58"/>
      <c r="J33" s="58"/>
      <c r="K33" s="59"/>
      <c r="L33" s="60">
        <f t="shared" si="3"/>
        <v>0</v>
      </c>
      <c r="M33" s="51"/>
      <c r="N33" s="52">
        <f t="shared" si="1"/>
        <v>0</v>
      </c>
      <c r="O33" s="52">
        <f>'résultats 1'!J35</f>
        <v>0</v>
      </c>
      <c r="P33" s="52">
        <f t="shared" si="2"/>
        <v>0</v>
      </c>
    </row>
    <row r="34" spans="1:16" ht="35.1" customHeight="1" x14ac:dyDescent="0.25">
      <c r="A34" s="65">
        <f>'résultats 1'!A36</f>
        <v>0</v>
      </c>
      <c r="B34" s="50">
        <f>'résultats 1'!B36</f>
        <v>0</v>
      </c>
      <c r="C34" s="70">
        <f>'résultats 1'!C36</f>
        <v>0</v>
      </c>
      <c r="D34" s="57"/>
      <c r="E34" s="58"/>
      <c r="F34" s="58"/>
      <c r="G34" s="58"/>
      <c r="H34" s="58"/>
      <c r="I34" s="58"/>
      <c r="J34" s="58"/>
      <c r="K34" s="59"/>
      <c r="L34" s="60">
        <f t="shared" si="3"/>
        <v>0</v>
      </c>
      <c r="M34" s="51"/>
      <c r="N34" s="52">
        <f t="shared" si="1"/>
        <v>0</v>
      </c>
      <c r="O34" s="52">
        <f>'résultats 1'!J36</f>
        <v>0</v>
      </c>
      <c r="P34" s="52">
        <f t="shared" si="2"/>
        <v>0</v>
      </c>
    </row>
    <row r="35" spans="1:16" ht="35.1" customHeight="1" x14ac:dyDescent="0.25">
      <c r="A35" s="65">
        <f>'résultats 1'!A37</f>
        <v>0</v>
      </c>
      <c r="B35" s="50">
        <f>'résultats 1'!B37</f>
        <v>0</v>
      </c>
      <c r="C35" s="70">
        <f>'résultats 1'!C37</f>
        <v>0</v>
      </c>
      <c r="D35" s="57"/>
      <c r="E35" s="58"/>
      <c r="F35" s="58"/>
      <c r="G35" s="58"/>
      <c r="H35" s="58"/>
      <c r="I35" s="58"/>
      <c r="J35" s="58"/>
      <c r="K35" s="59"/>
      <c r="L35" s="60">
        <f t="shared" si="3"/>
        <v>0</v>
      </c>
      <c r="M35" s="51"/>
      <c r="N35" s="52">
        <f t="shared" si="1"/>
        <v>0</v>
      </c>
      <c r="O35" s="52">
        <f>'résultats 1'!J37</f>
        <v>0</v>
      </c>
      <c r="P35" s="52">
        <f t="shared" si="2"/>
        <v>0</v>
      </c>
    </row>
    <row r="36" spans="1:16" ht="35.1" customHeight="1" x14ac:dyDescent="0.25">
      <c r="A36" s="65">
        <f>'résultats 1'!A38</f>
        <v>0</v>
      </c>
      <c r="B36" s="50">
        <f>'résultats 1'!B38</f>
        <v>0</v>
      </c>
      <c r="C36" s="70">
        <f>'résultats 1'!C38</f>
        <v>0</v>
      </c>
      <c r="D36" s="57"/>
      <c r="E36" s="58"/>
      <c r="F36" s="58"/>
      <c r="G36" s="58"/>
      <c r="H36" s="58"/>
      <c r="I36" s="58"/>
      <c r="J36" s="58"/>
      <c r="K36" s="59"/>
      <c r="L36" s="60">
        <f t="shared" si="3"/>
        <v>0</v>
      </c>
      <c r="M36" s="51"/>
      <c r="N36" s="52">
        <f t="shared" si="1"/>
        <v>0</v>
      </c>
      <c r="O36" s="52">
        <f>'résultats 1'!J38</f>
        <v>0</v>
      </c>
      <c r="P36" s="52">
        <f t="shared" si="2"/>
        <v>0</v>
      </c>
    </row>
    <row r="37" spans="1:16" ht="35.1" customHeight="1" x14ac:dyDescent="0.25">
      <c r="A37" s="65">
        <f>'résultats 1'!A39</f>
        <v>0</v>
      </c>
      <c r="B37" s="50">
        <f>'résultats 1'!B39</f>
        <v>0</v>
      </c>
      <c r="C37" s="70">
        <f>'résultats 1'!C39</f>
        <v>0</v>
      </c>
      <c r="D37" s="57"/>
      <c r="E37" s="58"/>
      <c r="F37" s="58"/>
      <c r="G37" s="58"/>
      <c r="H37" s="58"/>
      <c r="I37" s="58"/>
      <c r="J37" s="58"/>
      <c r="K37" s="59"/>
      <c r="L37" s="60">
        <f t="shared" si="3"/>
        <v>0</v>
      </c>
      <c r="M37" s="51"/>
      <c r="N37" s="52">
        <f t="shared" si="1"/>
        <v>0</v>
      </c>
      <c r="O37" s="52">
        <f>'résultats 1'!J39</f>
        <v>0</v>
      </c>
      <c r="P37" s="52">
        <f t="shared" si="2"/>
        <v>0</v>
      </c>
    </row>
    <row r="38" spans="1:16" ht="35.1" customHeight="1" x14ac:dyDescent="0.25">
      <c r="A38" s="65">
        <f>'résultats 1'!A40</f>
        <v>0</v>
      </c>
      <c r="B38" s="50">
        <f>'résultats 1'!B40</f>
        <v>0</v>
      </c>
      <c r="C38" s="70">
        <f>'résultats 1'!C40</f>
        <v>0</v>
      </c>
      <c r="D38" s="57"/>
      <c r="E38" s="58"/>
      <c r="F38" s="58"/>
      <c r="G38" s="58"/>
      <c r="H38" s="58"/>
      <c r="I38" s="58"/>
      <c r="J38" s="58"/>
      <c r="K38" s="59"/>
      <c r="L38" s="60">
        <f t="shared" si="3"/>
        <v>0</v>
      </c>
      <c r="M38" s="51"/>
      <c r="N38" s="52">
        <f t="shared" si="1"/>
        <v>0</v>
      </c>
      <c r="O38" s="52">
        <f>'résultats 1'!J40</f>
        <v>0</v>
      </c>
      <c r="P38" s="52">
        <f t="shared" si="2"/>
        <v>0</v>
      </c>
    </row>
    <row r="39" spans="1:16" ht="35.1" customHeight="1" x14ac:dyDescent="0.25">
      <c r="A39" s="65">
        <f>'résultats 1'!A41</f>
        <v>0</v>
      </c>
      <c r="B39" s="50">
        <f>'résultats 1'!B41</f>
        <v>0</v>
      </c>
      <c r="C39" s="70">
        <f>'résultats 1'!C41</f>
        <v>0</v>
      </c>
      <c r="D39" s="57"/>
      <c r="E39" s="58"/>
      <c r="F39" s="58"/>
      <c r="G39" s="58"/>
      <c r="H39" s="58"/>
      <c r="I39" s="58"/>
      <c r="J39" s="58"/>
      <c r="K39" s="59"/>
      <c r="L39" s="60">
        <f t="shared" si="3"/>
        <v>0</v>
      </c>
      <c r="M39" s="51"/>
      <c r="N39" s="52">
        <f t="shared" si="1"/>
        <v>0</v>
      </c>
      <c r="O39" s="52">
        <f>'résultats 1'!J41</f>
        <v>0</v>
      </c>
      <c r="P39" s="52">
        <f t="shared" si="2"/>
        <v>0</v>
      </c>
    </row>
    <row r="40" spans="1:16" ht="35.1" customHeight="1" x14ac:dyDescent="0.25">
      <c r="A40" s="65">
        <f>'résultats 1'!A42</f>
        <v>0</v>
      </c>
      <c r="B40" s="50">
        <f>'résultats 1'!B42</f>
        <v>0</v>
      </c>
      <c r="C40" s="70">
        <f>'résultats 1'!C42</f>
        <v>0</v>
      </c>
      <c r="D40" s="57"/>
      <c r="E40" s="58"/>
      <c r="F40" s="58"/>
      <c r="G40" s="58"/>
      <c r="H40" s="58"/>
      <c r="I40" s="58"/>
      <c r="J40" s="58"/>
      <c r="K40" s="59"/>
      <c r="L40" s="60">
        <f t="shared" si="3"/>
        <v>0</v>
      </c>
      <c r="M40" s="51"/>
      <c r="N40" s="52">
        <f t="shared" si="1"/>
        <v>0</v>
      </c>
      <c r="O40" s="52">
        <f>'résultats 1'!J42</f>
        <v>0</v>
      </c>
      <c r="P40" s="52">
        <f t="shared" si="2"/>
        <v>0</v>
      </c>
    </row>
    <row r="41" spans="1:16" ht="35.1" customHeight="1" x14ac:dyDescent="0.25">
      <c r="A41" s="65">
        <f>'résultats 1'!A43</f>
        <v>0</v>
      </c>
      <c r="B41" s="50">
        <f>'résultats 1'!B43</f>
        <v>0</v>
      </c>
      <c r="C41" s="70">
        <f>'résultats 1'!C43</f>
        <v>0</v>
      </c>
      <c r="D41" s="57"/>
      <c r="E41" s="58"/>
      <c r="F41" s="58"/>
      <c r="G41" s="58"/>
      <c r="H41" s="58"/>
      <c r="I41" s="58"/>
      <c r="J41" s="58"/>
      <c r="K41" s="59"/>
      <c r="L41" s="60">
        <f t="shared" si="3"/>
        <v>0</v>
      </c>
      <c r="M41" s="51"/>
      <c r="N41" s="52">
        <f t="shared" si="1"/>
        <v>0</v>
      </c>
      <c r="O41" s="52">
        <f>'résultats 1'!J43</f>
        <v>0</v>
      </c>
      <c r="P41" s="52">
        <f t="shared" si="2"/>
        <v>0</v>
      </c>
    </row>
    <row r="42" spans="1:16" ht="35.1" customHeight="1" x14ac:dyDescent="0.25">
      <c r="A42" s="65">
        <f>'résultats 1'!A44</f>
        <v>0</v>
      </c>
      <c r="B42" s="50">
        <f>'résultats 1'!B44</f>
        <v>0</v>
      </c>
      <c r="C42" s="70">
        <f>'résultats 1'!C44</f>
        <v>0</v>
      </c>
      <c r="D42" s="57"/>
      <c r="E42" s="58"/>
      <c r="F42" s="58"/>
      <c r="G42" s="58"/>
      <c r="H42" s="58"/>
      <c r="I42" s="58"/>
      <c r="J42" s="58"/>
      <c r="K42" s="59"/>
      <c r="L42" s="60">
        <f t="shared" si="3"/>
        <v>0</v>
      </c>
      <c r="M42" s="51"/>
      <c r="N42" s="52">
        <f t="shared" si="1"/>
        <v>0</v>
      </c>
      <c r="O42" s="52">
        <f>'résultats 1'!J44</f>
        <v>0</v>
      </c>
      <c r="P42" s="52">
        <f t="shared" si="2"/>
        <v>0</v>
      </c>
    </row>
    <row r="43" spans="1:16" ht="35.1" customHeight="1" x14ac:dyDescent="0.25">
      <c r="A43" s="65">
        <f>'résultats 1'!A45</f>
        <v>0</v>
      </c>
      <c r="B43" s="50">
        <f>'résultats 1'!B45</f>
        <v>0</v>
      </c>
      <c r="C43" s="70">
        <f>'résultats 1'!C45</f>
        <v>0</v>
      </c>
      <c r="D43" s="57"/>
      <c r="E43" s="58"/>
      <c r="F43" s="58"/>
      <c r="G43" s="58"/>
      <c r="H43" s="58"/>
      <c r="I43" s="58"/>
      <c r="J43" s="58"/>
      <c r="K43" s="59"/>
      <c r="L43" s="60">
        <f t="shared" si="3"/>
        <v>0</v>
      </c>
      <c r="M43" s="51"/>
      <c r="N43" s="52">
        <f t="shared" si="1"/>
        <v>0</v>
      </c>
      <c r="O43" s="52">
        <f>'résultats 1'!J45</f>
        <v>0</v>
      </c>
      <c r="P43" s="52">
        <f t="shared" si="2"/>
        <v>0</v>
      </c>
    </row>
    <row r="44" spans="1:16" ht="35.1" customHeight="1" x14ac:dyDescent="0.25">
      <c r="A44" s="65">
        <f>'résultats 1'!A46</f>
        <v>0</v>
      </c>
      <c r="B44" s="50">
        <f>'résultats 1'!B46</f>
        <v>0</v>
      </c>
      <c r="C44" s="70">
        <f>'résultats 1'!C46</f>
        <v>0</v>
      </c>
      <c r="D44" s="57"/>
      <c r="E44" s="58"/>
      <c r="F44" s="58"/>
      <c r="G44" s="58"/>
      <c r="H44" s="58"/>
      <c r="I44" s="58"/>
      <c r="J44" s="58"/>
      <c r="K44" s="59"/>
      <c r="L44" s="60">
        <f t="shared" si="3"/>
        <v>0</v>
      </c>
      <c r="M44" s="51"/>
      <c r="N44" s="52">
        <f t="shared" si="1"/>
        <v>0</v>
      </c>
      <c r="O44" s="52">
        <f>'résultats 1'!J46</f>
        <v>0</v>
      </c>
      <c r="P44" s="52">
        <f t="shared" si="2"/>
        <v>0</v>
      </c>
    </row>
    <row r="45" spans="1:16" ht="35.1" customHeight="1" x14ac:dyDescent="0.25">
      <c r="A45" s="65">
        <f>'résultats 1'!A47</f>
        <v>0</v>
      </c>
      <c r="B45" s="50">
        <f>'résultats 1'!B47</f>
        <v>0</v>
      </c>
      <c r="C45" s="70">
        <f>'résultats 1'!C47</f>
        <v>0</v>
      </c>
      <c r="D45" s="57"/>
      <c r="E45" s="58"/>
      <c r="F45" s="58"/>
      <c r="G45" s="58"/>
      <c r="H45" s="58"/>
      <c r="I45" s="58"/>
      <c r="J45" s="58"/>
      <c r="K45" s="59"/>
      <c r="L45" s="60">
        <f t="shared" si="3"/>
        <v>0</v>
      </c>
      <c r="M45" s="51"/>
      <c r="N45" s="52">
        <f t="shared" si="1"/>
        <v>0</v>
      </c>
      <c r="O45" s="52">
        <f>'résultats 1'!J47</f>
        <v>0</v>
      </c>
      <c r="P45" s="52">
        <f t="shared" si="2"/>
        <v>0</v>
      </c>
    </row>
    <row r="46" spans="1:16" ht="35.1" customHeight="1" x14ac:dyDescent="0.25">
      <c r="A46" s="65">
        <f>'résultats 1'!A48</f>
        <v>0</v>
      </c>
      <c r="B46" s="50">
        <f>'résultats 1'!B48</f>
        <v>0</v>
      </c>
      <c r="C46" s="70">
        <f>'résultats 1'!C48</f>
        <v>0</v>
      </c>
      <c r="D46" s="57"/>
      <c r="E46" s="58"/>
      <c r="F46" s="58"/>
      <c r="G46" s="58"/>
      <c r="H46" s="58"/>
      <c r="I46" s="58"/>
      <c r="J46" s="58"/>
      <c r="K46" s="59"/>
      <c r="L46" s="60">
        <f t="shared" si="3"/>
        <v>0</v>
      </c>
      <c r="M46" s="51"/>
      <c r="N46" s="52">
        <f t="shared" si="1"/>
        <v>0</v>
      </c>
      <c r="O46" s="52">
        <f>'résultats 1'!J48</f>
        <v>0</v>
      </c>
      <c r="P46" s="52">
        <f t="shared" si="2"/>
        <v>0</v>
      </c>
    </row>
    <row r="47" spans="1:16" ht="35.1" customHeight="1" x14ac:dyDescent="0.25">
      <c r="A47" s="65">
        <f>'résultats 1'!A49</f>
        <v>0</v>
      </c>
      <c r="B47" s="50">
        <f>'résultats 1'!B49</f>
        <v>0</v>
      </c>
      <c r="C47" s="70">
        <f>'résultats 1'!C49</f>
        <v>0</v>
      </c>
      <c r="D47" s="57"/>
      <c r="E47" s="58"/>
      <c r="F47" s="58"/>
      <c r="G47" s="58"/>
      <c r="H47" s="58"/>
      <c r="I47" s="58"/>
      <c r="J47" s="58"/>
      <c r="K47" s="59"/>
      <c r="L47" s="60">
        <f t="shared" si="3"/>
        <v>0</v>
      </c>
      <c r="M47" s="51"/>
      <c r="N47" s="52">
        <f t="shared" si="1"/>
        <v>0</v>
      </c>
      <c r="O47" s="52">
        <f>'résultats 1'!J49</f>
        <v>0</v>
      </c>
      <c r="P47" s="52">
        <f t="shared" si="2"/>
        <v>0</v>
      </c>
    </row>
    <row r="48" spans="1:16" ht="35.1" customHeight="1" x14ac:dyDescent="0.25">
      <c r="A48" s="65">
        <f>'résultats 1'!A50</f>
        <v>0</v>
      </c>
      <c r="B48" s="50">
        <f>'résultats 1'!B50</f>
        <v>0</v>
      </c>
      <c r="C48" s="70">
        <f>'résultats 1'!C50</f>
        <v>0</v>
      </c>
      <c r="D48" s="57"/>
      <c r="E48" s="58"/>
      <c r="F48" s="58"/>
      <c r="G48" s="58"/>
      <c r="H48" s="58"/>
      <c r="I48" s="58"/>
      <c r="J48" s="58"/>
      <c r="K48" s="59"/>
      <c r="L48" s="60">
        <f t="shared" si="3"/>
        <v>0</v>
      </c>
      <c r="M48" s="51"/>
      <c r="N48" s="52">
        <f t="shared" si="1"/>
        <v>0</v>
      </c>
      <c r="O48" s="52">
        <f>'résultats 1'!J50</f>
        <v>0</v>
      </c>
      <c r="P48" s="52">
        <f t="shared" si="2"/>
        <v>0</v>
      </c>
    </row>
    <row r="49" spans="1:16" ht="35.1" customHeight="1" x14ac:dyDescent="0.25">
      <c r="A49" s="65">
        <f>'résultats 1'!A51</f>
        <v>0</v>
      </c>
      <c r="B49" s="50">
        <f>'résultats 1'!B51</f>
        <v>0</v>
      </c>
      <c r="C49" s="70">
        <f>'résultats 1'!C51</f>
        <v>0</v>
      </c>
      <c r="D49" s="57"/>
      <c r="E49" s="58"/>
      <c r="F49" s="58"/>
      <c r="G49" s="58"/>
      <c r="H49" s="58"/>
      <c r="I49" s="58"/>
      <c r="J49" s="58"/>
      <c r="K49" s="59"/>
      <c r="L49" s="60">
        <f t="shared" si="3"/>
        <v>0</v>
      </c>
      <c r="M49" s="51"/>
      <c r="N49" s="52">
        <f t="shared" si="1"/>
        <v>0</v>
      </c>
      <c r="O49" s="52">
        <f>'résultats 1'!J51</f>
        <v>0</v>
      </c>
      <c r="P49" s="52">
        <f t="shared" si="2"/>
        <v>0</v>
      </c>
    </row>
    <row r="50" spans="1:16" ht="35.1" customHeight="1" x14ac:dyDescent="0.25">
      <c r="A50" s="65">
        <f>'résultats 1'!A52</f>
        <v>0</v>
      </c>
      <c r="B50" s="50">
        <f>'résultats 1'!B52</f>
        <v>0</v>
      </c>
      <c r="C50" s="70">
        <f>'résultats 1'!C52</f>
        <v>0</v>
      </c>
      <c r="D50" s="57"/>
      <c r="E50" s="58"/>
      <c r="F50" s="58"/>
      <c r="G50" s="58"/>
      <c r="H50" s="58"/>
      <c r="I50" s="58"/>
      <c r="J50" s="58"/>
      <c r="K50" s="59"/>
      <c r="L50" s="60">
        <f t="shared" si="3"/>
        <v>0</v>
      </c>
      <c r="M50" s="51"/>
      <c r="N50" s="52">
        <f t="shared" si="1"/>
        <v>0</v>
      </c>
      <c r="O50" s="52">
        <f>'résultats 1'!J52</f>
        <v>0</v>
      </c>
      <c r="P50" s="52">
        <f t="shared" si="2"/>
        <v>0</v>
      </c>
    </row>
    <row r="51" spans="1:16" ht="35.1" customHeight="1" x14ac:dyDescent="0.25">
      <c r="A51" s="65">
        <f>'résultats 1'!A53</f>
        <v>0</v>
      </c>
      <c r="B51" s="50">
        <f>'résultats 1'!B53</f>
        <v>0</v>
      </c>
      <c r="C51" s="70">
        <f>'résultats 1'!C53</f>
        <v>0</v>
      </c>
      <c r="D51" s="57"/>
      <c r="E51" s="58"/>
      <c r="F51" s="58"/>
      <c r="G51" s="58"/>
      <c r="H51" s="58"/>
      <c r="I51" s="58"/>
      <c r="J51" s="58"/>
      <c r="K51" s="59"/>
      <c r="L51" s="60">
        <f t="shared" si="3"/>
        <v>0</v>
      </c>
      <c r="M51" s="51"/>
      <c r="N51" s="52">
        <f t="shared" si="1"/>
        <v>0</v>
      </c>
      <c r="O51" s="52">
        <f>'résultats 1'!J53</f>
        <v>0</v>
      </c>
      <c r="P51" s="52">
        <f t="shared" si="2"/>
        <v>0</v>
      </c>
    </row>
    <row r="52" spans="1:16" ht="35.1" customHeight="1" x14ac:dyDescent="0.25">
      <c r="A52" s="65">
        <f>'résultats 1'!A54</f>
        <v>0</v>
      </c>
      <c r="B52" s="50">
        <f>'résultats 1'!B54</f>
        <v>0</v>
      </c>
      <c r="C52" s="70">
        <f>'résultats 1'!C54</f>
        <v>0</v>
      </c>
      <c r="D52" s="57"/>
      <c r="E52" s="58"/>
      <c r="F52" s="58"/>
      <c r="G52" s="58"/>
      <c r="H52" s="58"/>
      <c r="I52" s="58"/>
      <c r="J52" s="58"/>
      <c r="K52" s="59"/>
      <c r="L52" s="60">
        <f t="shared" si="3"/>
        <v>0</v>
      </c>
      <c r="M52" s="51"/>
      <c r="N52" s="52">
        <f t="shared" si="1"/>
        <v>0</v>
      </c>
      <c r="O52" s="52">
        <f>'résultats 1'!J54</f>
        <v>0</v>
      </c>
      <c r="P52" s="52">
        <f t="shared" si="2"/>
        <v>0</v>
      </c>
    </row>
    <row r="53" spans="1:16" ht="35.1" customHeight="1" x14ac:dyDescent="0.25">
      <c r="A53" s="65">
        <f>'résultats 1'!A55</f>
        <v>0</v>
      </c>
      <c r="B53" s="50">
        <f>'résultats 1'!B55</f>
        <v>0</v>
      </c>
      <c r="C53" s="70">
        <f>'résultats 1'!C55</f>
        <v>0</v>
      </c>
      <c r="D53" s="57"/>
      <c r="E53" s="58"/>
      <c r="F53" s="58"/>
      <c r="G53" s="58"/>
      <c r="H53" s="58"/>
      <c r="I53" s="58"/>
      <c r="J53" s="58"/>
      <c r="K53" s="59"/>
      <c r="L53" s="60">
        <f t="shared" si="3"/>
        <v>0</v>
      </c>
      <c r="M53" s="51"/>
      <c r="N53" s="52">
        <f t="shared" si="1"/>
        <v>0</v>
      </c>
      <c r="O53" s="52">
        <f>'résultats 1'!J55</f>
        <v>0</v>
      </c>
      <c r="P53" s="52">
        <f t="shared" si="2"/>
        <v>0</v>
      </c>
    </row>
    <row r="54" spans="1:16" ht="35.1" customHeight="1" x14ac:dyDescent="0.25">
      <c r="A54" s="65">
        <f>'résultats 1'!A56</f>
        <v>0</v>
      </c>
      <c r="B54" s="50">
        <f>'résultats 1'!B56</f>
        <v>0</v>
      </c>
      <c r="C54" s="70">
        <f>'résultats 1'!C56</f>
        <v>0</v>
      </c>
      <c r="D54" s="57"/>
      <c r="E54" s="58"/>
      <c r="F54" s="58"/>
      <c r="G54" s="58"/>
      <c r="H54" s="58"/>
      <c r="I54" s="58"/>
      <c r="J54" s="58"/>
      <c r="K54" s="59"/>
      <c r="L54" s="60">
        <f t="shared" si="3"/>
        <v>0</v>
      </c>
      <c r="M54" s="51"/>
      <c r="N54" s="52">
        <f t="shared" si="1"/>
        <v>0</v>
      </c>
      <c r="O54" s="52">
        <f>'résultats 1'!J56</f>
        <v>0</v>
      </c>
      <c r="P54" s="52">
        <f t="shared" si="2"/>
        <v>0</v>
      </c>
    </row>
    <row r="55" spans="1:16" ht="35.1" customHeight="1" x14ac:dyDescent="0.25">
      <c r="A55" s="65">
        <f>'résultats 1'!A57</f>
        <v>0</v>
      </c>
      <c r="B55" s="50">
        <f>'résultats 1'!B57</f>
        <v>0</v>
      </c>
      <c r="C55" s="70">
        <f>'résultats 1'!C57</f>
        <v>0</v>
      </c>
      <c r="D55" s="57"/>
      <c r="E55" s="58"/>
      <c r="F55" s="58"/>
      <c r="G55" s="58"/>
      <c r="H55" s="58"/>
      <c r="I55" s="58"/>
      <c r="J55" s="58"/>
      <c r="K55" s="59"/>
      <c r="L55" s="60">
        <f t="shared" si="3"/>
        <v>0</v>
      </c>
      <c r="M55" s="51"/>
      <c r="N55" s="52">
        <f t="shared" si="1"/>
        <v>0</v>
      </c>
      <c r="O55" s="52">
        <f>'résultats 1'!J57</f>
        <v>0</v>
      </c>
      <c r="P55" s="52">
        <f t="shared" si="2"/>
        <v>0</v>
      </c>
    </row>
    <row r="56" spans="1:16" ht="35.1" customHeight="1" x14ac:dyDescent="0.25">
      <c r="A56" s="65">
        <f>'résultats 1'!A58</f>
        <v>0</v>
      </c>
      <c r="B56" s="50">
        <f>'résultats 1'!B58</f>
        <v>0</v>
      </c>
      <c r="C56" s="70">
        <f>'résultats 1'!C58</f>
        <v>0</v>
      </c>
      <c r="D56" s="57"/>
      <c r="E56" s="58"/>
      <c r="F56" s="58"/>
      <c r="G56" s="58"/>
      <c r="H56" s="58"/>
      <c r="I56" s="58"/>
      <c r="J56" s="58"/>
      <c r="K56" s="59"/>
      <c r="L56" s="60">
        <f t="shared" si="3"/>
        <v>0</v>
      </c>
      <c r="M56" s="51"/>
      <c r="N56" s="52">
        <f t="shared" si="1"/>
        <v>0</v>
      </c>
      <c r="O56" s="52">
        <f>'résultats 1'!J58</f>
        <v>0</v>
      </c>
      <c r="P56" s="52">
        <f t="shared" si="2"/>
        <v>0</v>
      </c>
    </row>
    <row r="57" spans="1:16" ht="35.1" customHeight="1" x14ac:dyDescent="0.25">
      <c r="A57" s="65">
        <f>'résultats 1'!A59</f>
        <v>0</v>
      </c>
      <c r="B57" s="50">
        <f>'résultats 1'!B59</f>
        <v>0</v>
      </c>
      <c r="C57" s="70">
        <f>'résultats 1'!C59</f>
        <v>0</v>
      </c>
      <c r="D57" s="57"/>
      <c r="E57" s="58"/>
      <c r="F57" s="58"/>
      <c r="G57" s="58"/>
      <c r="H57" s="58"/>
      <c r="I57" s="58"/>
      <c r="J57" s="58"/>
      <c r="K57" s="59"/>
      <c r="L57" s="60">
        <f t="shared" si="3"/>
        <v>0</v>
      </c>
      <c r="M57" s="51"/>
      <c r="N57" s="52">
        <f t="shared" si="1"/>
        <v>0</v>
      </c>
      <c r="O57" s="52">
        <f>'résultats 1'!J59</f>
        <v>0</v>
      </c>
      <c r="P57" s="52">
        <f t="shared" si="2"/>
        <v>0</v>
      </c>
    </row>
    <row r="58" spans="1:16" ht="35.1" customHeight="1" x14ac:dyDescent="0.25">
      <c r="A58" s="65">
        <f>'résultats 1'!A60</f>
        <v>0</v>
      </c>
      <c r="B58" s="50">
        <f>'résultats 1'!B60</f>
        <v>0</v>
      </c>
      <c r="C58" s="70">
        <f>'résultats 1'!C60</f>
        <v>0</v>
      </c>
      <c r="D58" s="57"/>
      <c r="E58" s="58"/>
      <c r="F58" s="58"/>
      <c r="G58" s="58"/>
      <c r="H58" s="58"/>
      <c r="I58" s="58"/>
      <c r="J58" s="58"/>
      <c r="K58" s="59"/>
      <c r="L58" s="60">
        <f t="shared" si="3"/>
        <v>0</v>
      </c>
      <c r="M58" s="51"/>
      <c r="N58" s="52">
        <f t="shared" si="1"/>
        <v>0</v>
      </c>
      <c r="O58" s="52">
        <f>'résultats 1'!J60</f>
        <v>0</v>
      </c>
      <c r="P58" s="52">
        <f t="shared" si="2"/>
        <v>0</v>
      </c>
    </row>
    <row r="59" spans="1:16" ht="35.1" customHeight="1" x14ac:dyDescent="0.25">
      <c r="A59" s="65">
        <f>'résultats 1'!A61</f>
        <v>0</v>
      </c>
      <c r="B59" s="50">
        <f>'résultats 1'!B61</f>
        <v>0</v>
      </c>
      <c r="C59" s="70">
        <f>'résultats 1'!C61</f>
        <v>0</v>
      </c>
      <c r="D59" s="57"/>
      <c r="E59" s="58"/>
      <c r="F59" s="58"/>
      <c r="G59" s="58"/>
      <c r="H59" s="58"/>
      <c r="I59" s="58"/>
      <c r="J59" s="58"/>
      <c r="K59" s="59"/>
      <c r="L59" s="60">
        <f t="shared" si="3"/>
        <v>0</v>
      </c>
      <c r="M59" s="51"/>
      <c r="N59" s="52">
        <f t="shared" si="1"/>
        <v>0</v>
      </c>
      <c r="O59" s="52">
        <f>'résultats 1'!J61</f>
        <v>0</v>
      </c>
      <c r="P59" s="52">
        <f t="shared" si="2"/>
        <v>0</v>
      </c>
    </row>
    <row r="60" spans="1:16" ht="35.1" customHeight="1" x14ac:dyDescent="0.25">
      <c r="A60" s="65">
        <f>'résultats 1'!A62</f>
        <v>0</v>
      </c>
      <c r="B60" s="50">
        <f>'résultats 1'!B62</f>
        <v>0</v>
      </c>
      <c r="C60" s="70">
        <f>'résultats 1'!C62</f>
        <v>0</v>
      </c>
      <c r="D60" s="57"/>
      <c r="E60" s="58"/>
      <c r="F60" s="58"/>
      <c r="G60" s="58"/>
      <c r="H60" s="58"/>
      <c r="I60" s="58"/>
      <c r="J60" s="58"/>
      <c r="K60" s="59"/>
      <c r="L60" s="60">
        <f t="shared" si="3"/>
        <v>0</v>
      </c>
      <c r="M60" s="51"/>
      <c r="N60" s="52">
        <f t="shared" si="1"/>
        <v>0</v>
      </c>
      <c r="O60" s="52">
        <f>'résultats 1'!J62</f>
        <v>0</v>
      </c>
      <c r="P60" s="52">
        <f t="shared" si="2"/>
        <v>0</v>
      </c>
    </row>
    <row r="61" spans="1:16" ht="35.1" customHeight="1" x14ac:dyDescent="0.25">
      <c r="A61" s="65">
        <f>'résultats 1'!A63</f>
        <v>0</v>
      </c>
      <c r="B61" s="50">
        <f>'résultats 1'!B63</f>
        <v>0</v>
      </c>
      <c r="C61" s="70">
        <f>'résultats 1'!C63</f>
        <v>0</v>
      </c>
      <c r="D61" s="57"/>
      <c r="E61" s="58"/>
      <c r="F61" s="58"/>
      <c r="G61" s="58"/>
      <c r="H61" s="58"/>
      <c r="I61" s="58"/>
      <c r="J61" s="58"/>
      <c r="K61" s="59"/>
      <c r="L61" s="60">
        <f t="shared" si="3"/>
        <v>0</v>
      </c>
      <c r="M61" s="51"/>
      <c r="N61" s="52">
        <f t="shared" si="1"/>
        <v>0</v>
      </c>
      <c r="O61" s="52">
        <f>'résultats 1'!J63</f>
        <v>0</v>
      </c>
      <c r="P61" s="52">
        <f t="shared" si="2"/>
        <v>0</v>
      </c>
    </row>
    <row r="62" spans="1:16" ht="35.1" customHeight="1" x14ac:dyDescent="0.25">
      <c r="A62" s="65">
        <f>'résultats 1'!A64</f>
        <v>0</v>
      </c>
      <c r="B62" s="50">
        <f>'résultats 1'!B64</f>
        <v>0</v>
      </c>
      <c r="C62" s="70">
        <f>'résultats 1'!C64</f>
        <v>0</v>
      </c>
      <c r="D62" s="57"/>
      <c r="E62" s="58"/>
      <c r="F62" s="58"/>
      <c r="G62" s="58"/>
      <c r="H62" s="58"/>
      <c r="I62" s="58"/>
      <c r="J62" s="58"/>
      <c r="K62" s="59"/>
      <c r="L62" s="60">
        <f t="shared" si="3"/>
        <v>0</v>
      </c>
      <c r="M62" s="51"/>
      <c r="N62" s="52">
        <f t="shared" si="1"/>
        <v>0</v>
      </c>
      <c r="O62" s="52">
        <f>'résultats 1'!J64</f>
        <v>0</v>
      </c>
      <c r="P62" s="52">
        <f t="shared" si="2"/>
        <v>0</v>
      </c>
    </row>
    <row r="63" spans="1:16" ht="35.1" customHeight="1" x14ac:dyDescent="0.25">
      <c r="A63" s="65">
        <f>'résultats 1'!A65</f>
        <v>0</v>
      </c>
      <c r="B63" s="50">
        <f>'résultats 1'!B65</f>
        <v>0</v>
      </c>
      <c r="C63" s="70">
        <f>'résultats 1'!C65</f>
        <v>0</v>
      </c>
      <c r="D63" s="57"/>
      <c r="E63" s="58"/>
      <c r="F63" s="58"/>
      <c r="G63" s="58"/>
      <c r="H63" s="58"/>
      <c r="I63" s="58"/>
      <c r="J63" s="58"/>
      <c r="K63" s="59"/>
      <c r="L63" s="60">
        <f t="shared" si="3"/>
        <v>0</v>
      </c>
      <c r="M63" s="51"/>
      <c r="N63" s="52">
        <f t="shared" si="1"/>
        <v>0</v>
      </c>
      <c r="O63" s="52">
        <f>'résultats 1'!J65</f>
        <v>0</v>
      </c>
      <c r="P63" s="52">
        <f t="shared" si="2"/>
        <v>0</v>
      </c>
    </row>
    <row r="64" spans="1:16" ht="35.1" customHeight="1" x14ac:dyDescent="0.25">
      <c r="A64" s="65">
        <f>'résultats 1'!A66</f>
        <v>0</v>
      </c>
      <c r="B64" s="50">
        <f>'résultats 1'!B66</f>
        <v>0</v>
      </c>
      <c r="C64" s="70">
        <f>'résultats 1'!C66</f>
        <v>0</v>
      </c>
      <c r="D64" s="57"/>
      <c r="E64" s="58"/>
      <c r="F64" s="58"/>
      <c r="G64" s="58"/>
      <c r="H64" s="58"/>
      <c r="I64" s="58"/>
      <c r="J64" s="58"/>
      <c r="K64" s="59"/>
      <c r="L64" s="60">
        <f t="shared" si="3"/>
        <v>0</v>
      </c>
      <c r="M64" s="51"/>
      <c r="N64" s="52">
        <f t="shared" si="1"/>
        <v>0</v>
      </c>
      <c r="O64" s="52">
        <f>'résultats 1'!J66</f>
        <v>0</v>
      </c>
      <c r="P64" s="52">
        <f t="shared" si="2"/>
        <v>0</v>
      </c>
    </row>
    <row r="65" spans="1:16" ht="35.1" customHeight="1" x14ac:dyDescent="0.25">
      <c r="A65" s="65">
        <f>'résultats 1'!A67</f>
        <v>0</v>
      </c>
      <c r="B65" s="50">
        <f>'résultats 1'!B67</f>
        <v>0</v>
      </c>
      <c r="C65" s="70">
        <f>'résultats 1'!C67</f>
        <v>0</v>
      </c>
      <c r="D65" s="57"/>
      <c r="E65" s="58"/>
      <c r="F65" s="58"/>
      <c r="G65" s="58"/>
      <c r="H65" s="58"/>
      <c r="I65" s="58"/>
      <c r="J65" s="58"/>
      <c r="K65" s="59"/>
      <c r="L65" s="60">
        <f t="shared" si="3"/>
        <v>0</v>
      </c>
      <c r="M65" s="51"/>
      <c r="N65" s="52">
        <f t="shared" si="1"/>
        <v>0</v>
      </c>
      <c r="O65" s="52">
        <f>'résultats 1'!J67</f>
        <v>0</v>
      </c>
      <c r="P65" s="52">
        <f t="shared" si="2"/>
        <v>0</v>
      </c>
    </row>
    <row r="66" spans="1:16" ht="35.1" customHeight="1" x14ac:dyDescent="0.25">
      <c r="A66" s="65">
        <f>'résultats 1'!A68</f>
        <v>0</v>
      </c>
      <c r="B66" s="50">
        <f>'résultats 1'!B68</f>
        <v>0</v>
      </c>
      <c r="C66" s="70">
        <f>'résultats 1'!C68</f>
        <v>0</v>
      </c>
      <c r="D66" s="57"/>
      <c r="E66" s="58"/>
      <c r="F66" s="58"/>
      <c r="G66" s="58"/>
      <c r="H66" s="58"/>
      <c r="I66" s="58"/>
      <c r="J66" s="58"/>
      <c r="K66" s="59"/>
      <c r="L66" s="60">
        <f t="shared" si="3"/>
        <v>0</v>
      </c>
      <c r="M66" s="51"/>
      <c r="N66" s="52">
        <f t="shared" si="1"/>
        <v>0</v>
      </c>
      <c r="O66" s="52">
        <f>'résultats 1'!J68</f>
        <v>0</v>
      </c>
      <c r="P66" s="52">
        <f t="shared" si="2"/>
        <v>0</v>
      </c>
    </row>
    <row r="67" spans="1:16" ht="35.1" customHeight="1" x14ac:dyDescent="0.25">
      <c r="A67" s="65">
        <f>'résultats 1'!A69</f>
        <v>0</v>
      </c>
      <c r="B67" s="50">
        <f>'résultats 1'!B69</f>
        <v>0</v>
      </c>
      <c r="C67" s="70">
        <f>'résultats 1'!C69</f>
        <v>0</v>
      </c>
      <c r="D67" s="57"/>
      <c r="E67" s="58"/>
      <c r="F67" s="58"/>
      <c r="G67" s="58"/>
      <c r="H67" s="58"/>
      <c r="I67" s="58"/>
      <c r="J67" s="58"/>
      <c r="K67" s="59"/>
      <c r="L67" s="60">
        <f t="shared" si="3"/>
        <v>0</v>
      </c>
      <c r="M67" s="51"/>
      <c r="N67" s="52">
        <f t="shared" si="1"/>
        <v>0</v>
      </c>
      <c r="O67" s="52">
        <f>'résultats 1'!J69</f>
        <v>0</v>
      </c>
      <c r="P67" s="52">
        <f t="shared" si="2"/>
        <v>0</v>
      </c>
    </row>
    <row r="68" spans="1:16" ht="35.1" customHeight="1" x14ac:dyDescent="0.25">
      <c r="A68" s="65">
        <f>'résultats 1'!A70</f>
        <v>0</v>
      </c>
      <c r="B68" s="50">
        <f>'résultats 1'!B70</f>
        <v>0</v>
      </c>
      <c r="C68" s="70">
        <f>'résultats 1'!C70</f>
        <v>0</v>
      </c>
      <c r="D68" s="57"/>
      <c r="E68" s="58"/>
      <c r="F68" s="58"/>
      <c r="G68" s="58"/>
      <c r="H68" s="58"/>
      <c r="I68" s="58"/>
      <c r="J68" s="58"/>
      <c r="K68" s="59"/>
      <c r="L68" s="60">
        <f t="shared" si="3"/>
        <v>0</v>
      </c>
      <c r="M68" s="51"/>
      <c r="N68" s="52">
        <f t="shared" si="1"/>
        <v>0</v>
      </c>
      <c r="O68" s="52">
        <f>'résultats 1'!J70</f>
        <v>0</v>
      </c>
      <c r="P68" s="52">
        <f t="shared" si="2"/>
        <v>0</v>
      </c>
    </row>
    <row r="69" spans="1:16" ht="35.1" customHeight="1" x14ac:dyDescent="0.25">
      <c r="A69" s="65">
        <f>'résultats 1'!A71</f>
        <v>0</v>
      </c>
      <c r="B69" s="50">
        <f>'résultats 1'!B71</f>
        <v>0</v>
      </c>
      <c r="C69" s="70">
        <f>'résultats 1'!C71</f>
        <v>0</v>
      </c>
      <c r="D69" s="57"/>
      <c r="E69" s="58"/>
      <c r="F69" s="58"/>
      <c r="G69" s="58"/>
      <c r="H69" s="58"/>
      <c r="I69" s="58"/>
      <c r="J69" s="58"/>
      <c r="K69" s="59"/>
      <c r="L69" s="60">
        <f t="shared" si="3"/>
        <v>0</v>
      </c>
      <c r="M69" s="51"/>
      <c r="N69" s="52">
        <f t="shared" si="1"/>
        <v>0</v>
      </c>
      <c r="O69" s="52">
        <f>'résultats 1'!J71</f>
        <v>0</v>
      </c>
      <c r="P69" s="52">
        <f t="shared" si="2"/>
        <v>0</v>
      </c>
    </row>
    <row r="70" spans="1:16" ht="35.1" customHeight="1" x14ac:dyDescent="0.25">
      <c r="A70" s="65">
        <f>'résultats 1'!A72</f>
        <v>0</v>
      </c>
      <c r="B70" s="50">
        <f>'résultats 1'!B72</f>
        <v>0</v>
      </c>
      <c r="C70" s="70">
        <f>'résultats 1'!C72</f>
        <v>0</v>
      </c>
      <c r="D70" s="57"/>
      <c r="E70" s="58"/>
      <c r="F70" s="58"/>
      <c r="G70" s="58"/>
      <c r="H70" s="58"/>
      <c r="I70" s="58"/>
      <c r="J70" s="58"/>
      <c r="K70" s="59"/>
      <c r="L70" s="60">
        <f t="shared" si="3"/>
        <v>0</v>
      </c>
      <c r="M70" s="51"/>
      <c r="N70" s="52">
        <f t="shared" si="1"/>
        <v>0</v>
      </c>
      <c r="O70" s="52">
        <f>'résultats 1'!J72</f>
        <v>0</v>
      </c>
      <c r="P70" s="52">
        <f t="shared" si="2"/>
        <v>0</v>
      </c>
    </row>
    <row r="71" spans="1:16" ht="35.1" customHeight="1" x14ac:dyDescent="0.25">
      <c r="A71" s="65">
        <f>'résultats 1'!A73</f>
        <v>0</v>
      </c>
      <c r="B71" s="50">
        <f>'résultats 1'!B73</f>
        <v>0</v>
      </c>
      <c r="C71" s="70">
        <f>'résultats 1'!C73</f>
        <v>0</v>
      </c>
      <c r="D71" s="57"/>
      <c r="E71" s="58"/>
      <c r="F71" s="58"/>
      <c r="G71" s="58"/>
      <c r="H71" s="58"/>
      <c r="I71" s="58"/>
      <c r="J71" s="58"/>
      <c r="K71" s="59"/>
      <c r="L71" s="60">
        <f t="shared" si="3"/>
        <v>0</v>
      </c>
      <c r="M71" s="51"/>
      <c r="N71" s="52">
        <f t="shared" ref="N71:N102" si="4">SUM(D71:K71)</f>
        <v>0</v>
      </c>
      <c r="O71" s="52">
        <f>'résultats 1'!J73</f>
        <v>0</v>
      </c>
      <c r="P71" s="52">
        <f t="shared" ref="P71:P105" si="5">IF(O71=1,1,0)</f>
        <v>0</v>
      </c>
    </row>
    <row r="72" spans="1:16" ht="35.1" customHeight="1" x14ac:dyDescent="0.25">
      <c r="A72" s="65">
        <f>'résultats 1'!A74</f>
        <v>0</v>
      </c>
      <c r="B72" s="50">
        <f>'résultats 1'!B74</f>
        <v>0</v>
      </c>
      <c r="C72" s="70">
        <f>'résultats 1'!C74</f>
        <v>0</v>
      </c>
      <c r="D72" s="57"/>
      <c r="E72" s="58"/>
      <c r="F72" s="58"/>
      <c r="G72" s="58"/>
      <c r="H72" s="58"/>
      <c r="I72" s="58"/>
      <c r="J72" s="58"/>
      <c r="K72" s="59"/>
      <c r="L72" s="60">
        <f t="shared" ref="L72:L102" si="6">IF(N72=8,1,0)</f>
        <v>0</v>
      </c>
      <c r="M72" s="51"/>
      <c r="N72" s="52">
        <f t="shared" si="4"/>
        <v>0</v>
      </c>
      <c r="O72" s="52">
        <f>'résultats 1'!J74</f>
        <v>0</v>
      </c>
      <c r="P72" s="52">
        <f t="shared" si="5"/>
        <v>0</v>
      </c>
    </row>
    <row r="73" spans="1:16" ht="35.1" customHeight="1" x14ac:dyDescent="0.25">
      <c r="A73" s="65">
        <f>'résultats 1'!A75</f>
        <v>0</v>
      </c>
      <c r="B73" s="50">
        <f>'résultats 1'!B75</f>
        <v>0</v>
      </c>
      <c r="C73" s="70">
        <f>'résultats 1'!C75</f>
        <v>0</v>
      </c>
      <c r="D73" s="57"/>
      <c r="E73" s="58"/>
      <c r="F73" s="58"/>
      <c r="G73" s="58"/>
      <c r="H73" s="58"/>
      <c r="I73" s="58"/>
      <c r="J73" s="58"/>
      <c r="K73" s="59"/>
      <c r="L73" s="60">
        <f t="shared" si="6"/>
        <v>0</v>
      </c>
      <c r="M73" s="51"/>
      <c r="N73" s="52">
        <f t="shared" si="4"/>
        <v>0</v>
      </c>
      <c r="O73" s="52">
        <f>'résultats 1'!J75</f>
        <v>0</v>
      </c>
      <c r="P73" s="52">
        <f t="shared" si="5"/>
        <v>0</v>
      </c>
    </row>
    <row r="74" spans="1:16" ht="35.1" customHeight="1" x14ac:dyDescent="0.25">
      <c r="A74" s="65">
        <f>'résultats 1'!A76</f>
        <v>0</v>
      </c>
      <c r="B74" s="50">
        <f>'résultats 1'!B76</f>
        <v>0</v>
      </c>
      <c r="C74" s="70">
        <f>'résultats 1'!C76</f>
        <v>0</v>
      </c>
      <c r="D74" s="57"/>
      <c r="E74" s="58"/>
      <c r="F74" s="58"/>
      <c r="G74" s="58"/>
      <c r="H74" s="58"/>
      <c r="I74" s="58"/>
      <c r="J74" s="58"/>
      <c r="K74" s="59"/>
      <c r="L74" s="60">
        <f t="shared" si="6"/>
        <v>0</v>
      </c>
      <c r="M74" s="51"/>
      <c r="N74" s="52">
        <f t="shared" si="4"/>
        <v>0</v>
      </c>
      <c r="O74" s="52">
        <f>'résultats 1'!J76</f>
        <v>0</v>
      </c>
      <c r="P74" s="52">
        <f t="shared" si="5"/>
        <v>0</v>
      </c>
    </row>
    <row r="75" spans="1:16" ht="35.1" customHeight="1" x14ac:dyDescent="0.25">
      <c r="A75" s="65">
        <f>'résultats 1'!A77</f>
        <v>0</v>
      </c>
      <c r="B75" s="50">
        <f>'résultats 1'!B77</f>
        <v>0</v>
      </c>
      <c r="C75" s="70">
        <f>'résultats 1'!C77</f>
        <v>0</v>
      </c>
      <c r="D75" s="57"/>
      <c r="E75" s="58"/>
      <c r="F75" s="58"/>
      <c r="G75" s="58"/>
      <c r="H75" s="58"/>
      <c r="I75" s="58"/>
      <c r="J75" s="58"/>
      <c r="K75" s="59"/>
      <c r="L75" s="60">
        <f t="shared" si="6"/>
        <v>0</v>
      </c>
      <c r="M75" s="51"/>
      <c r="N75" s="52">
        <f t="shared" si="4"/>
        <v>0</v>
      </c>
      <c r="O75" s="52">
        <f>'résultats 1'!J77</f>
        <v>0</v>
      </c>
      <c r="P75" s="52">
        <f t="shared" si="5"/>
        <v>0</v>
      </c>
    </row>
    <row r="76" spans="1:16" ht="35.1" customHeight="1" x14ac:dyDescent="0.25">
      <c r="A76" s="65">
        <f>'résultats 1'!A78</f>
        <v>0</v>
      </c>
      <c r="B76" s="50">
        <f>'résultats 1'!B78</f>
        <v>0</v>
      </c>
      <c r="C76" s="70">
        <f>'résultats 1'!C78</f>
        <v>0</v>
      </c>
      <c r="D76" s="57"/>
      <c r="E76" s="58"/>
      <c r="F76" s="58"/>
      <c r="G76" s="58"/>
      <c r="H76" s="58"/>
      <c r="I76" s="58"/>
      <c r="J76" s="58"/>
      <c r="K76" s="59"/>
      <c r="L76" s="60">
        <f t="shared" si="6"/>
        <v>0</v>
      </c>
      <c r="M76" s="51"/>
      <c r="N76" s="52">
        <f t="shared" si="4"/>
        <v>0</v>
      </c>
      <c r="O76" s="52">
        <f>'résultats 1'!J78</f>
        <v>0</v>
      </c>
      <c r="P76" s="52">
        <f t="shared" si="5"/>
        <v>0</v>
      </c>
    </row>
    <row r="77" spans="1:16" ht="35.1" customHeight="1" x14ac:dyDescent="0.25">
      <c r="A77" s="65">
        <f>'résultats 1'!A79</f>
        <v>0</v>
      </c>
      <c r="B77" s="50">
        <f>'résultats 1'!B79</f>
        <v>0</v>
      </c>
      <c r="C77" s="70">
        <f>'résultats 1'!C79</f>
        <v>0</v>
      </c>
      <c r="D77" s="57"/>
      <c r="E77" s="58"/>
      <c r="F77" s="58"/>
      <c r="G77" s="58"/>
      <c r="H77" s="58"/>
      <c r="I77" s="58"/>
      <c r="J77" s="58"/>
      <c r="K77" s="59"/>
      <c r="L77" s="60">
        <f t="shared" si="6"/>
        <v>0</v>
      </c>
      <c r="M77" s="51"/>
      <c r="N77" s="52">
        <f t="shared" si="4"/>
        <v>0</v>
      </c>
      <c r="O77" s="52">
        <f>'résultats 1'!J79</f>
        <v>0</v>
      </c>
      <c r="P77" s="52">
        <f t="shared" si="5"/>
        <v>0</v>
      </c>
    </row>
    <row r="78" spans="1:16" ht="35.1" customHeight="1" x14ac:dyDescent="0.25">
      <c r="A78" s="65">
        <f>'résultats 1'!A80</f>
        <v>0</v>
      </c>
      <c r="B78" s="50">
        <f>'résultats 1'!B80</f>
        <v>0</v>
      </c>
      <c r="C78" s="70">
        <f>'résultats 1'!C80</f>
        <v>0</v>
      </c>
      <c r="D78" s="57"/>
      <c r="E78" s="58"/>
      <c r="F78" s="58"/>
      <c r="G78" s="58"/>
      <c r="H78" s="58"/>
      <c r="I78" s="58"/>
      <c r="J78" s="58"/>
      <c r="K78" s="59"/>
      <c r="L78" s="60">
        <f t="shared" si="6"/>
        <v>0</v>
      </c>
      <c r="M78" s="51"/>
      <c r="N78" s="52">
        <f t="shared" si="4"/>
        <v>0</v>
      </c>
      <c r="O78" s="52">
        <f>'résultats 1'!J80</f>
        <v>0</v>
      </c>
      <c r="P78" s="52">
        <f t="shared" si="5"/>
        <v>0</v>
      </c>
    </row>
    <row r="79" spans="1:16" ht="35.1" customHeight="1" x14ac:dyDescent="0.25">
      <c r="A79" s="65">
        <f>'résultats 1'!A81</f>
        <v>0</v>
      </c>
      <c r="B79" s="50">
        <f>'résultats 1'!B81</f>
        <v>0</v>
      </c>
      <c r="C79" s="70">
        <f>'résultats 1'!C81</f>
        <v>0</v>
      </c>
      <c r="D79" s="57"/>
      <c r="E79" s="58"/>
      <c r="F79" s="58"/>
      <c r="G79" s="58"/>
      <c r="H79" s="58"/>
      <c r="I79" s="58"/>
      <c r="J79" s="58"/>
      <c r="K79" s="59"/>
      <c r="L79" s="60">
        <f t="shared" si="6"/>
        <v>0</v>
      </c>
      <c r="M79" s="51"/>
      <c r="N79" s="52">
        <f t="shared" si="4"/>
        <v>0</v>
      </c>
      <c r="O79" s="52">
        <f>'résultats 1'!J81</f>
        <v>0</v>
      </c>
      <c r="P79" s="52">
        <f t="shared" si="5"/>
        <v>0</v>
      </c>
    </row>
    <row r="80" spans="1:16" ht="35.1" customHeight="1" x14ac:dyDescent="0.25">
      <c r="A80" s="65">
        <f>'résultats 1'!A82</f>
        <v>0</v>
      </c>
      <c r="B80" s="50">
        <f>'résultats 1'!B82</f>
        <v>0</v>
      </c>
      <c r="C80" s="70">
        <f>'résultats 1'!C82</f>
        <v>0</v>
      </c>
      <c r="D80" s="57"/>
      <c r="E80" s="58"/>
      <c r="F80" s="58"/>
      <c r="G80" s="58"/>
      <c r="H80" s="58"/>
      <c r="I80" s="58"/>
      <c r="J80" s="58"/>
      <c r="K80" s="59"/>
      <c r="L80" s="60">
        <f t="shared" si="6"/>
        <v>0</v>
      </c>
      <c r="M80" s="51"/>
      <c r="N80" s="52">
        <f t="shared" si="4"/>
        <v>0</v>
      </c>
      <c r="O80" s="52">
        <f>'résultats 1'!J82</f>
        <v>0</v>
      </c>
      <c r="P80" s="52">
        <f t="shared" si="5"/>
        <v>0</v>
      </c>
    </row>
    <row r="81" spans="1:16" ht="35.1" customHeight="1" x14ac:dyDescent="0.25">
      <c r="A81" s="65">
        <f>'résultats 1'!A83</f>
        <v>0</v>
      </c>
      <c r="B81" s="50">
        <f>'résultats 1'!B83</f>
        <v>0</v>
      </c>
      <c r="C81" s="70">
        <f>'résultats 1'!C83</f>
        <v>0</v>
      </c>
      <c r="D81" s="57"/>
      <c r="E81" s="58"/>
      <c r="F81" s="58"/>
      <c r="G81" s="58"/>
      <c r="H81" s="58"/>
      <c r="I81" s="58"/>
      <c r="J81" s="58"/>
      <c r="K81" s="59"/>
      <c r="L81" s="60">
        <f t="shared" si="6"/>
        <v>0</v>
      </c>
      <c r="M81" s="51"/>
      <c r="N81" s="52">
        <f t="shared" si="4"/>
        <v>0</v>
      </c>
      <c r="O81" s="52">
        <f>'résultats 1'!J83</f>
        <v>0</v>
      </c>
      <c r="P81" s="52">
        <f t="shared" si="5"/>
        <v>0</v>
      </c>
    </row>
    <row r="82" spans="1:16" ht="35.1" customHeight="1" x14ac:dyDescent="0.25">
      <c r="A82" s="65">
        <f>'résultats 1'!A84</f>
        <v>0</v>
      </c>
      <c r="B82" s="50">
        <f>'résultats 1'!B84</f>
        <v>0</v>
      </c>
      <c r="C82" s="70">
        <f>'résultats 1'!C84</f>
        <v>0</v>
      </c>
      <c r="D82" s="57"/>
      <c r="E82" s="58"/>
      <c r="F82" s="58"/>
      <c r="G82" s="58"/>
      <c r="H82" s="58"/>
      <c r="I82" s="58"/>
      <c r="J82" s="58"/>
      <c r="K82" s="59"/>
      <c r="L82" s="60">
        <f t="shared" si="6"/>
        <v>0</v>
      </c>
      <c r="M82" s="51"/>
      <c r="N82" s="52">
        <f t="shared" si="4"/>
        <v>0</v>
      </c>
      <c r="O82" s="52">
        <f>'résultats 1'!J84</f>
        <v>0</v>
      </c>
      <c r="P82" s="52">
        <f t="shared" si="5"/>
        <v>0</v>
      </c>
    </row>
    <row r="83" spans="1:16" ht="35.1" customHeight="1" x14ac:dyDescent="0.25">
      <c r="A83" s="65">
        <f>'résultats 1'!A85</f>
        <v>0</v>
      </c>
      <c r="B83" s="50">
        <f>'résultats 1'!B85</f>
        <v>0</v>
      </c>
      <c r="C83" s="70">
        <f>'résultats 1'!C85</f>
        <v>0</v>
      </c>
      <c r="D83" s="57"/>
      <c r="E83" s="58"/>
      <c r="F83" s="58"/>
      <c r="G83" s="58"/>
      <c r="H83" s="58"/>
      <c r="I83" s="58"/>
      <c r="J83" s="58"/>
      <c r="K83" s="59"/>
      <c r="L83" s="60">
        <f t="shared" si="6"/>
        <v>0</v>
      </c>
      <c r="M83" s="51"/>
      <c r="N83" s="52">
        <f t="shared" si="4"/>
        <v>0</v>
      </c>
      <c r="O83" s="52">
        <f>'résultats 1'!J85</f>
        <v>0</v>
      </c>
      <c r="P83" s="52">
        <f t="shared" si="5"/>
        <v>0</v>
      </c>
    </row>
    <row r="84" spans="1:16" ht="35.1" customHeight="1" x14ac:dyDescent="0.25">
      <c r="A84" s="65">
        <f>'résultats 1'!A86</f>
        <v>0</v>
      </c>
      <c r="B84" s="50">
        <f>'résultats 1'!B86</f>
        <v>0</v>
      </c>
      <c r="C84" s="70">
        <f>'résultats 1'!C86</f>
        <v>0</v>
      </c>
      <c r="D84" s="57"/>
      <c r="E84" s="58"/>
      <c r="F84" s="58"/>
      <c r="G84" s="58"/>
      <c r="H84" s="58"/>
      <c r="I84" s="58"/>
      <c r="J84" s="58"/>
      <c r="K84" s="59"/>
      <c r="L84" s="60">
        <f t="shared" si="6"/>
        <v>0</v>
      </c>
      <c r="M84" s="51"/>
      <c r="N84" s="52">
        <f t="shared" si="4"/>
        <v>0</v>
      </c>
      <c r="O84" s="52">
        <f>'résultats 1'!J86</f>
        <v>0</v>
      </c>
      <c r="P84" s="52">
        <f t="shared" si="5"/>
        <v>0</v>
      </c>
    </row>
    <row r="85" spans="1:16" ht="35.1" customHeight="1" x14ac:dyDescent="0.25">
      <c r="A85" s="65">
        <f>'résultats 1'!A87</f>
        <v>0</v>
      </c>
      <c r="B85" s="50">
        <f>'résultats 1'!B87</f>
        <v>0</v>
      </c>
      <c r="C85" s="70">
        <f>'résultats 1'!C87</f>
        <v>0</v>
      </c>
      <c r="D85" s="57"/>
      <c r="E85" s="58"/>
      <c r="F85" s="58"/>
      <c r="G85" s="58"/>
      <c r="H85" s="58"/>
      <c r="I85" s="58"/>
      <c r="J85" s="58"/>
      <c r="K85" s="59"/>
      <c r="L85" s="60">
        <f t="shared" si="6"/>
        <v>0</v>
      </c>
      <c r="M85" s="51"/>
      <c r="N85" s="52">
        <f t="shared" si="4"/>
        <v>0</v>
      </c>
      <c r="O85" s="52">
        <f>'résultats 1'!J87</f>
        <v>0</v>
      </c>
      <c r="P85" s="52">
        <f t="shared" si="5"/>
        <v>0</v>
      </c>
    </row>
    <row r="86" spans="1:16" ht="35.1" customHeight="1" x14ac:dyDescent="0.25">
      <c r="A86" s="65">
        <f>'résultats 1'!A88</f>
        <v>0</v>
      </c>
      <c r="B86" s="50">
        <f>'résultats 1'!B88</f>
        <v>0</v>
      </c>
      <c r="C86" s="70">
        <f>'résultats 1'!C88</f>
        <v>0</v>
      </c>
      <c r="D86" s="57"/>
      <c r="E86" s="58"/>
      <c r="F86" s="58"/>
      <c r="G86" s="58"/>
      <c r="H86" s="58"/>
      <c r="I86" s="58"/>
      <c r="J86" s="58"/>
      <c r="K86" s="59"/>
      <c r="L86" s="60">
        <f t="shared" si="6"/>
        <v>0</v>
      </c>
      <c r="M86" s="51"/>
      <c r="N86" s="52">
        <f t="shared" si="4"/>
        <v>0</v>
      </c>
      <c r="O86" s="52">
        <f>'résultats 1'!J88</f>
        <v>0</v>
      </c>
      <c r="P86" s="52">
        <f t="shared" si="5"/>
        <v>0</v>
      </c>
    </row>
    <row r="87" spans="1:16" ht="35.1" customHeight="1" x14ac:dyDescent="0.25">
      <c r="A87" s="65">
        <f>'résultats 1'!A89</f>
        <v>0</v>
      </c>
      <c r="B87" s="50">
        <f>'résultats 1'!B89</f>
        <v>0</v>
      </c>
      <c r="C87" s="70">
        <f>'résultats 1'!C89</f>
        <v>0</v>
      </c>
      <c r="D87" s="57"/>
      <c r="E87" s="58"/>
      <c r="F87" s="58"/>
      <c r="G87" s="58"/>
      <c r="H87" s="58"/>
      <c r="I87" s="58"/>
      <c r="J87" s="58"/>
      <c r="K87" s="59"/>
      <c r="L87" s="60">
        <f t="shared" si="6"/>
        <v>0</v>
      </c>
      <c r="M87" s="51"/>
      <c r="N87" s="52">
        <f t="shared" si="4"/>
        <v>0</v>
      </c>
      <c r="O87" s="52">
        <f>'résultats 1'!J89</f>
        <v>0</v>
      </c>
      <c r="P87" s="52">
        <f t="shared" si="5"/>
        <v>0</v>
      </c>
    </row>
    <row r="88" spans="1:16" ht="35.1" customHeight="1" x14ac:dyDescent="0.25">
      <c r="A88" s="65">
        <f>'résultats 1'!A90</f>
        <v>0</v>
      </c>
      <c r="B88" s="50">
        <f>'résultats 1'!B90</f>
        <v>0</v>
      </c>
      <c r="C88" s="70">
        <f>'résultats 1'!C90</f>
        <v>0</v>
      </c>
      <c r="D88" s="57"/>
      <c r="E88" s="58"/>
      <c r="F88" s="58"/>
      <c r="G88" s="58"/>
      <c r="H88" s="58"/>
      <c r="I88" s="58"/>
      <c r="J88" s="58"/>
      <c r="K88" s="59"/>
      <c r="L88" s="60">
        <f t="shared" si="6"/>
        <v>0</v>
      </c>
      <c r="M88" s="51"/>
      <c r="N88" s="52">
        <f t="shared" si="4"/>
        <v>0</v>
      </c>
      <c r="O88" s="52">
        <f>'résultats 1'!J90</f>
        <v>0</v>
      </c>
      <c r="P88" s="52">
        <f t="shared" si="5"/>
        <v>0</v>
      </c>
    </row>
    <row r="89" spans="1:16" ht="35.1" customHeight="1" x14ac:dyDescent="0.25">
      <c r="A89" s="65">
        <f>'résultats 1'!A91</f>
        <v>0</v>
      </c>
      <c r="B89" s="50">
        <f>'résultats 1'!B91</f>
        <v>0</v>
      </c>
      <c r="C89" s="70">
        <f>'résultats 1'!C91</f>
        <v>0</v>
      </c>
      <c r="D89" s="57"/>
      <c r="E89" s="58"/>
      <c r="F89" s="58"/>
      <c r="G89" s="58"/>
      <c r="H89" s="58"/>
      <c r="I89" s="58"/>
      <c r="J89" s="58"/>
      <c r="K89" s="59"/>
      <c r="L89" s="60">
        <f t="shared" si="6"/>
        <v>0</v>
      </c>
      <c r="M89" s="51"/>
      <c r="N89" s="52">
        <f t="shared" si="4"/>
        <v>0</v>
      </c>
      <c r="O89" s="52">
        <f>'résultats 1'!J91</f>
        <v>0</v>
      </c>
      <c r="P89" s="52">
        <f t="shared" si="5"/>
        <v>0</v>
      </c>
    </row>
    <row r="90" spans="1:16" ht="35.1" customHeight="1" x14ac:dyDescent="0.25">
      <c r="A90" s="65">
        <f>'résultats 1'!A92</f>
        <v>0</v>
      </c>
      <c r="B90" s="50">
        <f>'résultats 1'!B92</f>
        <v>0</v>
      </c>
      <c r="C90" s="70">
        <f>'résultats 1'!C92</f>
        <v>0</v>
      </c>
      <c r="D90" s="57"/>
      <c r="E90" s="58"/>
      <c r="F90" s="58"/>
      <c r="G90" s="58"/>
      <c r="H90" s="58"/>
      <c r="I90" s="58"/>
      <c r="J90" s="58"/>
      <c r="K90" s="59"/>
      <c r="L90" s="60">
        <f t="shared" si="6"/>
        <v>0</v>
      </c>
      <c r="M90" s="51"/>
      <c r="N90" s="52">
        <f t="shared" si="4"/>
        <v>0</v>
      </c>
      <c r="O90" s="52">
        <f>'résultats 1'!J92</f>
        <v>0</v>
      </c>
      <c r="P90" s="52">
        <f t="shared" si="5"/>
        <v>0</v>
      </c>
    </row>
    <row r="91" spans="1:16" ht="35.1" customHeight="1" x14ac:dyDescent="0.25">
      <c r="A91" s="65">
        <f>'résultats 1'!A93</f>
        <v>0</v>
      </c>
      <c r="B91" s="50">
        <f>'résultats 1'!B93</f>
        <v>0</v>
      </c>
      <c r="C91" s="70">
        <f>'résultats 1'!C93</f>
        <v>0</v>
      </c>
      <c r="D91" s="57"/>
      <c r="E91" s="58"/>
      <c r="F91" s="58"/>
      <c r="G91" s="58"/>
      <c r="H91" s="58"/>
      <c r="I91" s="58"/>
      <c r="J91" s="58"/>
      <c r="K91" s="59"/>
      <c r="L91" s="60">
        <f t="shared" si="6"/>
        <v>0</v>
      </c>
      <c r="M91" s="51"/>
      <c r="N91" s="52">
        <f t="shared" si="4"/>
        <v>0</v>
      </c>
      <c r="O91" s="52">
        <f>'résultats 1'!J93</f>
        <v>0</v>
      </c>
      <c r="P91" s="52">
        <f t="shared" si="5"/>
        <v>0</v>
      </c>
    </row>
    <row r="92" spans="1:16" ht="35.1" customHeight="1" x14ac:dyDescent="0.25">
      <c r="A92" s="65">
        <f>'résultats 1'!A94</f>
        <v>0</v>
      </c>
      <c r="B92" s="50">
        <f>'résultats 1'!B94</f>
        <v>0</v>
      </c>
      <c r="C92" s="70">
        <f>'résultats 1'!C94</f>
        <v>0</v>
      </c>
      <c r="D92" s="57"/>
      <c r="E92" s="58"/>
      <c r="F92" s="58"/>
      <c r="G92" s="58"/>
      <c r="H92" s="58"/>
      <c r="I92" s="58"/>
      <c r="J92" s="58"/>
      <c r="K92" s="59"/>
      <c r="L92" s="60">
        <f t="shared" si="6"/>
        <v>0</v>
      </c>
      <c r="M92" s="51"/>
      <c r="N92" s="52">
        <f t="shared" si="4"/>
        <v>0</v>
      </c>
      <c r="O92" s="52">
        <f>'résultats 1'!J94</f>
        <v>0</v>
      </c>
      <c r="P92" s="52">
        <f t="shared" si="5"/>
        <v>0</v>
      </c>
    </row>
    <row r="93" spans="1:16" ht="35.1" customHeight="1" x14ac:dyDescent="0.25">
      <c r="A93" s="65">
        <f>'résultats 1'!A95</f>
        <v>0</v>
      </c>
      <c r="B93" s="50">
        <f>'résultats 1'!B95</f>
        <v>0</v>
      </c>
      <c r="C93" s="70">
        <f>'résultats 1'!C95</f>
        <v>0</v>
      </c>
      <c r="D93" s="57"/>
      <c r="E93" s="58"/>
      <c r="F93" s="58"/>
      <c r="G93" s="58"/>
      <c r="H93" s="58"/>
      <c r="I93" s="58"/>
      <c r="J93" s="58"/>
      <c r="K93" s="59"/>
      <c r="L93" s="60">
        <f t="shared" si="6"/>
        <v>0</v>
      </c>
      <c r="M93" s="51"/>
      <c r="N93" s="52">
        <f t="shared" si="4"/>
        <v>0</v>
      </c>
      <c r="O93" s="52">
        <f>'résultats 1'!J95</f>
        <v>0</v>
      </c>
      <c r="P93" s="52">
        <f t="shared" si="5"/>
        <v>0</v>
      </c>
    </row>
    <row r="94" spans="1:16" ht="35.1" customHeight="1" x14ac:dyDescent="0.25">
      <c r="A94" s="65">
        <f>'résultats 1'!A96</f>
        <v>0</v>
      </c>
      <c r="B94" s="50">
        <f>'résultats 1'!B96</f>
        <v>0</v>
      </c>
      <c r="C94" s="70">
        <f>'résultats 1'!C96</f>
        <v>0</v>
      </c>
      <c r="D94" s="57"/>
      <c r="E94" s="58"/>
      <c r="F94" s="58"/>
      <c r="G94" s="58"/>
      <c r="H94" s="58"/>
      <c r="I94" s="58"/>
      <c r="J94" s="58"/>
      <c r="K94" s="59"/>
      <c r="L94" s="60">
        <f t="shared" si="6"/>
        <v>0</v>
      </c>
      <c r="M94" s="51"/>
      <c r="N94" s="52">
        <f t="shared" si="4"/>
        <v>0</v>
      </c>
      <c r="O94" s="52">
        <f>'résultats 1'!J96</f>
        <v>0</v>
      </c>
      <c r="P94" s="52">
        <f t="shared" si="5"/>
        <v>0</v>
      </c>
    </row>
    <row r="95" spans="1:16" ht="35.1" customHeight="1" x14ac:dyDescent="0.25">
      <c r="A95" s="65">
        <f>'résultats 1'!A97</f>
        <v>0</v>
      </c>
      <c r="B95" s="50">
        <f>'résultats 1'!B97</f>
        <v>0</v>
      </c>
      <c r="C95" s="70">
        <f>'résultats 1'!C97</f>
        <v>0</v>
      </c>
      <c r="D95" s="57"/>
      <c r="E95" s="58"/>
      <c r="F95" s="58"/>
      <c r="G95" s="58"/>
      <c r="H95" s="58"/>
      <c r="I95" s="58"/>
      <c r="J95" s="58"/>
      <c r="K95" s="59"/>
      <c r="L95" s="60">
        <f t="shared" si="6"/>
        <v>0</v>
      </c>
      <c r="M95" s="51"/>
      <c r="N95" s="52">
        <f t="shared" si="4"/>
        <v>0</v>
      </c>
      <c r="O95" s="52">
        <f>'résultats 1'!J97</f>
        <v>0</v>
      </c>
      <c r="P95" s="52">
        <f t="shared" si="5"/>
        <v>0</v>
      </c>
    </row>
    <row r="96" spans="1:16" ht="35.1" customHeight="1" x14ac:dyDescent="0.25">
      <c r="A96" s="65">
        <f>'résultats 1'!A98</f>
        <v>0</v>
      </c>
      <c r="B96" s="50">
        <f>'résultats 1'!B98</f>
        <v>0</v>
      </c>
      <c r="C96" s="70">
        <f>'résultats 1'!C98</f>
        <v>0</v>
      </c>
      <c r="D96" s="57"/>
      <c r="E96" s="58"/>
      <c r="F96" s="58"/>
      <c r="G96" s="58"/>
      <c r="H96" s="58"/>
      <c r="I96" s="58"/>
      <c r="J96" s="58"/>
      <c r="K96" s="59"/>
      <c r="L96" s="60">
        <f t="shared" si="6"/>
        <v>0</v>
      </c>
      <c r="M96" s="51"/>
      <c r="N96" s="52">
        <f t="shared" si="4"/>
        <v>0</v>
      </c>
      <c r="O96" s="52">
        <f>'résultats 1'!J98</f>
        <v>0</v>
      </c>
      <c r="P96" s="52">
        <f t="shared" si="5"/>
        <v>0</v>
      </c>
    </row>
    <row r="97" spans="1:16" ht="35.1" customHeight="1" x14ac:dyDescent="0.25">
      <c r="A97" s="65">
        <f>'résultats 1'!A99</f>
        <v>0</v>
      </c>
      <c r="B97" s="50">
        <f>'résultats 1'!B99</f>
        <v>0</v>
      </c>
      <c r="C97" s="70">
        <f>'résultats 1'!C99</f>
        <v>0</v>
      </c>
      <c r="D97" s="57"/>
      <c r="E97" s="58"/>
      <c r="F97" s="58"/>
      <c r="G97" s="58"/>
      <c r="H97" s="58"/>
      <c r="I97" s="58"/>
      <c r="J97" s="58"/>
      <c r="K97" s="59"/>
      <c r="L97" s="60">
        <f t="shared" si="6"/>
        <v>0</v>
      </c>
      <c r="M97" s="51"/>
      <c r="N97" s="52">
        <f t="shared" si="4"/>
        <v>0</v>
      </c>
      <c r="O97" s="52">
        <f>'résultats 1'!J99</f>
        <v>0</v>
      </c>
      <c r="P97" s="52">
        <f t="shared" si="5"/>
        <v>0</v>
      </c>
    </row>
    <row r="98" spans="1:16" ht="35.1" customHeight="1" x14ac:dyDescent="0.25">
      <c r="A98" s="65">
        <f>'résultats 1'!A100</f>
        <v>0</v>
      </c>
      <c r="B98" s="50">
        <f>'résultats 1'!B100</f>
        <v>0</v>
      </c>
      <c r="C98" s="70">
        <f>'résultats 1'!C100</f>
        <v>0</v>
      </c>
      <c r="D98" s="57"/>
      <c r="E98" s="58"/>
      <c r="F98" s="58"/>
      <c r="G98" s="58"/>
      <c r="H98" s="58"/>
      <c r="I98" s="58"/>
      <c r="J98" s="58"/>
      <c r="K98" s="59"/>
      <c r="L98" s="60">
        <f t="shared" si="6"/>
        <v>0</v>
      </c>
      <c r="M98" s="51"/>
      <c r="N98" s="52">
        <f t="shared" si="4"/>
        <v>0</v>
      </c>
      <c r="O98" s="52">
        <f>'résultats 1'!J100</f>
        <v>0</v>
      </c>
      <c r="P98" s="52">
        <f t="shared" si="5"/>
        <v>0</v>
      </c>
    </row>
    <row r="99" spans="1:16" ht="35.1" customHeight="1" x14ac:dyDescent="0.25">
      <c r="A99" s="65">
        <f>'résultats 1'!A101</f>
        <v>0</v>
      </c>
      <c r="B99" s="50">
        <f>'résultats 1'!B101</f>
        <v>0</v>
      </c>
      <c r="C99" s="70">
        <f>'résultats 1'!C101</f>
        <v>0</v>
      </c>
      <c r="D99" s="57"/>
      <c r="E99" s="58"/>
      <c r="F99" s="58"/>
      <c r="G99" s="58"/>
      <c r="H99" s="58"/>
      <c r="I99" s="58"/>
      <c r="J99" s="58"/>
      <c r="K99" s="59"/>
      <c r="L99" s="60">
        <f t="shared" si="6"/>
        <v>0</v>
      </c>
      <c r="M99" s="51"/>
      <c r="N99" s="52">
        <f t="shared" si="4"/>
        <v>0</v>
      </c>
      <c r="O99" s="52">
        <f>'résultats 1'!J101</f>
        <v>0</v>
      </c>
      <c r="P99" s="52">
        <f t="shared" si="5"/>
        <v>0</v>
      </c>
    </row>
    <row r="100" spans="1:16" ht="35.1" customHeight="1" x14ac:dyDescent="0.25">
      <c r="A100" s="65">
        <f>'résultats 1'!A102</f>
        <v>0</v>
      </c>
      <c r="B100" s="50">
        <f>'résultats 1'!B102</f>
        <v>0</v>
      </c>
      <c r="C100" s="70">
        <f>'résultats 1'!C102</f>
        <v>0</v>
      </c>
      <c r="D100" s="57"/>
      <c r="E100" s="58"/>
      <c r="F100" s="58"/>
      <c r="G100" s="58"/>
      <c r="H100" s="58"/>
      <c r="I100" s="58"/>
      <c r="J100" s="58"/>
      <c r="K100" s="59"/>
      <c r="L100" s="60">
        <f t="shared" si="6"/>
        <v>0</v>
      </c>
      <c r="M100" s="51"/>
      <c r="N100" s="52">
        <f t="shared" si="4"/>
        <v>0</v>
      </c>
      <c r="O100" s="52">
        <f>'résultats 1'!J102</f>
        <v>0</v>
      </c>
      <c r="P100" s="52">
        <f t="shared" si="5"/>
        <v>0</v>
      </c>
    </row>
    <row r="101" spans="1:16" ht="35.1" customHeight="1" x14ac:dyDescent="0.25">
      <c r="A101" s="65">
        <f>'résultats 1'!A103</f>
        <v>0</v>
      </c>
      <c r="B101" s="50">
        <f>'résultats 1'!B103</f>
        <v>0</v>
      </c>
      <c r="C101" s="70">
        <f>'résultats 1'!C103</f>
        <v>0</v>
      </c>
      <c r="D101" s="57"/>
      <c r="E101" s="58"/>
      <c r="F101" s="58"/>
      <c r="G101" s="58"/>
      <c r="H101" s="58"/>
      <c r="I101" s="58"/>
      <c r="J101" s="58"/>
      <c r="K101" s="59"/>
      <c r="L101" s="60">
        <f t="shared" si="6"/>
        <v>0</v>
      </c>
      <c r="M101" s="51"/>
      <c r="N101" s="52">
        <f t="shared" si="4"/>
        <v>0</v>
      </c>
      <c r="O101" s="52">
        <f>'résultats 1'!J103</f>
        <v>0</v>
      </c>
      <c r="P101" s="52">
        <f t="shared" si="5"/>
        <v>0</v>
      </c>
    </row>
    <row r="102" spans="1:16" ht="35.1" customHeight="1" x14ac:dyDescent="0.25">
      <c r="A102" s="65">
        <f>'résultats 1'!A104</f>
        <v>0</v>
      </c>
      <c r="B102" s="50">
        <f>'résultats 1'!B104</f>
        <v>0</v>
      </c>
      <c r="C102" s="70">
        <f>'résultats 1'!C104</f>
        <v>0</v>
      </c>
      <c r="D102" s="57"/>
      <c r="E102" s="58"/>
      <c r="F102" s="58"/>
      <c r="G102" s="58"/>
      <c r="H102" s="58"/>
      <c r="I102" s="58"/>
      <c r="J102" s="58"/>
      <c r="K102" s="59"/>
      <c r="L102" s="60">
        <f t="shared" si="6"/>
        <v>0</v>
      </c>
      <c r="M102" s="51"/>
      <c r="N102" s="52">
        <f t="shared" si="4"/>
        <v>0</v>
      </c>
      <c r="O102" s="52">
        <f>'résultats 1'!J104</f>
        <v>0</v>
      </c>
      <c r="P102" s="52">
        <f t="shared" si="5"/>
        <v>0</v>
      </c>
    </row>
    <row r="103" spans="1:16" ht="35.1" customHeight="1" x14ac:dyDescent="0.25">
      <c r="A103" s="65">
        <f>'résultats 1'!A105</f>
        <v>0</v>
      </c>
      <c r="B103" s="50">
        <f>'résultats 1'!B105</f>
        <v>0</v>
      </c>
      <c r="C103" s="70">
        <f>'résultats 1'!C105</f>
        <v>0</v>
      </c>
      <c r="D103" s="57"/>
      <c r="E103" s="58"/>
      <c r="F103" s="58"/>
      <c r="G103" s="58"/>
      <c r="H103" s="58"/>
      <c r="I103" s="58"/>
      <c r="J103" s="58"/>
      <c r="K103" s="59"/>
      <c r="L103" s="60">
        <f t="shared" ref="L103:L105" si="7">IF(N103=8,1,0)</f>
        <v>0</v>
      </c>
      <c r="M103" s="51"/>
      <c r="N103" s="52">
        <f t="shared" ref="N103:N105" si="8">SUM(D103:K103)</f>
        <v>0</v>
      </c>
      <c r="O103" s="52">
        <f>'résultats 1'!J105</f>
        <v>0</v>
      </c>
      <c r="P103" s="52">
        <f t="shared" si="5"/>
        <v>0</v>
      </c>
    </row>
    <row r="104" spans="1:16" ht="35.1" customHeight="1" x14ac:dyDescent="0.25">
      <c r="A104" s="65">
        <f>'résultats 1'!A106</f>
        <v>0</v>
      </c>
      <c r="B104" s="50">
        <f>'résultats 1'!B106</f>
        <v>0</v>
      </c>
      <c r="C104" s="70">
        <f>'résultats 1'!C106</f>
        <v>0</v>
      </c>
      <c r="D104" s="57"/>
      <c r="E104" s="58"/>
      <c r="F104" s="58"/>
      <c r="G104" s="58"/>
      <c r="H104" s="58"/>
      <c r="I104" s="58"/>
      <c r="J104" s="58"/>
      <c r="K104" s="59"/>
      <c r="L104" s="60">
        <f t="shared" si="7"/>
        <v>0</v>
      </c>
      <c r="M104" s="51"/>
      <c r="N104" s="52">
        <f t="shared" si="8"/>
        <v>0</v>
      </c>
      <c r="O104" s="52">
        <f>'résultats 1'!J106</f>
        <v>0</v>
      </c>
      <c r="P104" s="52">
        <f t="shared" si="5"/>
        <v>0</v>
      </c>
    </row>
    <row r="105" spans="1:16" ht="35.1" customHeight="1" thickBot="1" x14ac:dyDescent="0.3">
      <c r="A105" s="66">
        <f>'résultats 1'!A107</f>
        <v>0</v>
      </c>
      <c r="B105" s="67">
        <f>'résultats 1'!B107</f>
        <v>0</v>
      </c>
      <c r="C105" s="74">
        <f>'résultats 1'!C107</f>
        <v>0</v>
      </c>
      <c r="D105" s="61"/>
      <c r="E105" s="62"/>
      <c r="F105" s="62"/>
      <c r="G105" s="62"/>
      <c r="H105" s="62"/>
      <c r="I105" s="62"/>
      <c r="J105" s="62"/>
      <c r="K105" s="63"/>
      <c r="L105" s="64">
        <f t="shared" si="7"/>
        <v>0</v>
      </c>
      <c r="M105" s="51"/>
      <c r="N105" s="52">
        <f t="shared" si="8"/>
        <v>0</v>
      </c>
      <c r="O105" s="52">
        <f>'résultats 1'!J107</f>
        <v>0</v>
      </c>
      <c r="P105" s="52">
        <f t="shared" si="5"/>
        <v>0</v>
      </c>
    </row>
  </sheetData>
  <sheetProtection sheet="1" objects="1" scenarios="1" selectLockedCells="1" sort="0" autoFilter="0"/>
  <protectedRanges>
    <protectedRange sqref="D6:K105" name="Plage1"/>
  </protectedRanges>
  <autoFilter ref="A5:L26" xr:uid="{00000000-0009-0000-0000-000003000000}"/>
  <mergeCells count="1">
    <mergeCell ref="A3:B3"/>
  </mergeCells>
  <conditionalFormatting sqref="M9:M18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:K6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6:C105">
    <cfRule type="expression" dxfId="3" priority="1595">
      <formula>IF($P6=1,0,1)</formula>
    </cfRule>
  </conditionalFormatting>
  <conditionalFormatting sqref="D9:K18">
    <cfRule type="colorScale" priority="15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:L18">
    <cfRule type="colorScale" priority="16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9:M105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9:K24 D30:K33 D35:K37 D44:K72 D39:K42 D74:K100 D102:K102 D105:K105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9:L105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7:K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8:K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5:K2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4:K34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3:K43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8:K3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73:K7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1:K10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3:K10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3" fitToHeight="10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105"/>
  <sheetViews>
    <sheetView zoomScale="70" zoomScaleNormal="70" workbookViewId="0">
      <selection activeCell="D6" sqref="D6"/>
    </sheetView>
  </sheetViews>
  <sheetFormatPr baseColWidth="10" defaultColWidth="9.140625" defaultRowHeight="15" x14ac:dyDescent="0.25"/>
  <cols>
    <col min="1" max="1" width="22.85546875" customWidth="1"/>
    <col min="2" max="2" width="18.42578125" customWidth="1"/>
    <col min="3" max="3" width="11.5703125" customWidth="1"/>
    <col min="4" max="11" width="20.7109375" customWidth="1"/>
    <col min="13" max="13" width="4.42578125" style="26" customWidth="1"/>
    <col min="14" max="16" width="4.7109375" style="53" customWidth="1"/>
  </cols>
  <sheetData>
    <row r="1" spans="1:16" ht="25.5" customHeight="1" thickBot="1" x14ac:dyDescent="0.5">
      <c r="A1" s="34" t="s">
        <v>27</v>
      </c>
      <c r="B1" s="34"/>
      <c r="C1" s="34" t="s">
        <v>28</v>
      </c>
      <c r="D1" s="35">
        <f>'résultats 1'!B2</f>
        <v>0</v>
      </c>
      <c r="E1" s="36"/>
      <c r="F1" s="34"/>
      <c r="G1" s="34">
        <f>'résultats 1'!B1</f>
        <v>0</v>
      </c>
      <c r="H1" s="28"/>
      <c r="I1" s="28"/>
      <c r="J1" s="28"/>
      <c r="K1" s="28"/>
      <c r="L1" s="28"/>
      <c r="M1" s="28"/>
      <c r="N1" s="37"/>
      <c r="O1" s="37"/>
      <c r="P1" s="37"/>
    </row>
    <row r="2" spans="1:16" x14ac:dyDescent="0.25">
      <c r="A2" s="28"/>
      <c r="B2" s="28"/>
      <c r="C2" s="38" t="s">
        <v>29</v>
      </c>
      <c r="D2" s="5" t="s">
        <v>30</v>
      </c>
      <c r="E2" s="6" t="s">
        <v>31</v>
      </c>
      <c r="F2" s="6" t="s">
        <v>32</v>
      </c>
      <c r="G2" s="6" t="s">
        <v>33</v>
      </c>
      <c r="H2" s="6" t="s">
        <v>34</v>
      </c>
      <c r="I2" s="6" t="s">
        <v>35</v>
      </c>
      <c r="J2" s="6" t="s">
        <v>36</v>
      </c>
      <c r="K2" s="6" t="s">
        <v>37</v>
      </c>
      <c r="L2" s="28"/>
      <c r="M2" s="28"/>
      <c r="N2" s="37"/>
      <c r="O2" s="37"/>
      <c r="P2" s="37"/>
    </row>
    <row r="3" spans="1:16" ht="34.5" customHeight="1" x14ac:dyDescent="0.25">
      <c r="A3" s="184" t="s">
        <v>38</v>
      </c>
      <c r="B3" s="184"/>
      <c r="C3" s="39" t="s">
        <v>39</v>
      </c>
      <c r="D3" s="16" t="s">
        <v>40</v>
      </c>
      <c r="E3" s="17" t="s">
        <v>41</v>
      </c>
      <c r="F3" s="17" t="s">
        <v>42</v>
      </c>
      <c r="G3" s="17" t="s">
        <v>43</v>
      </c>
      <c r="H3" s="17" t="s">
        <v>44</v>
      </c>
      <c r="I3" s="17" t="s">
        <v>45</v>
      </c>
      <c r="J3" s="17" t="s">
        <v>46</v>
      </c>
      <c r="K3" s="17" t="s">
        <v>47</v>
      </c>
      <c r="L3" s="28"/>
      <c r="M3" s="28"/>
      <c r="N3" s="37"/>
      <c r="O3" s="37"/>
      <c r="P3" s="37"/>
    </row>
    <row r="4" spans="1:16" ht="72.75" customHeight="1" thickBot="1" x14ac:dyDescent="0.3">
      <c r="A4" s="28"/>
      <c r="B4" s="28"/>
      <c r="C4" s="40" t="s">
        <v>48</v>
      </c>
      <c r="D4" s="18" t="s">
        <v>49</v>
      </c>
      <c r="E4" s="19" t="s">
        <v>50</v>
      </c>
      <c r="F4" s="19" t="s">
        <v>51</v>
      </c>
      <c r="G4" s="19" t="s">
        <v>52</v>
      </c>
      <c r="H4" s="19" t="s">
        <v>53</v>
      </c>
      <c r="I4" s="19" t="s">
        <v>54</v>
      </c>
      <c r="J4" s="19" t="s">
        <v>55</v>
      </c>
      <c r="K4" s="19" t="s">
        <v>56</v>
      </c>
      <c r="L4" s="28"/>
      <c r="M4" s="28"/>
      <c r="N4" s="37"/>
      <c r="O4" s="37"/>
      <c r="P4" s="37"/>
    </row>
    <row r="5" spans="1:16" ht="18.75" customHeight="1" thickBot="1" x14ac:dyDescent="0.3">
      <c r="A5" s="75" t="s">
        <v>0</v>
      </c>
      <c r="B5" s="76" t="s">
        <v>1</v>
      </c>
      <c r="C5" s="77" t="s">
        <v>13</v>
      </c>
      <c r="D5" s="44" t="s">
        <v>112</v>
      </c>
      <c r="E5" s="44" t="s">
        <v>112</v>
      </c>
      <c r="F5" s="44" t="s">
        <v>112</v>
      </c>
      <c r="G5" s="44" t="s">
        <v>112</v>
      </c>
      <c r="H5" s="44" t="s">
        <v>112</v>
      </c>
      <c r="I5" s="44" t="s">
        <v>112</v>
      </c>
      <c r="J5" s="44" t="s">
        <v>112</v>
      </c>
      <c r="K5" s="44" t="s">
        <v>112</v>
      </c>
      <c r="L5" s="45" t="s">
        <v>111</v>
      </c>
      <c r="M5" s="46"/>
      <c r="N5" s="47" t="s">
        <v>140</v>
      </c>
      <c r="O5" s="48" t="s">
        <v>139</v>
      </c>
      <c r="P5" s="49" t="s">
        <v>139</v>
      </c>
    </row>
    <row r="6" spans="1:16" s="26" customFormat="1" ht="35.1" customHeight="1" x14ac:dyDescent="0.25">
      <c r="A6" s="65" t="str">
        <f>'résultats 1'!A8</f>
        <v>fnbqmlhnM</v>
      </c>
      <c r="B6" s="50" t="str">
        <f>'résultats 1'!B8</f>
        <v>QRGqrgb</v>
      </c>
      <c r="C6" s="70" t="str">
        <f>'résultats 1'!C8</f>
        <v>qrg</v>
      </c>
      <c r="D6" s="54"/>
      <c r="E6" s="55"/>
      <c r="F6" s="55"/>
      <c r="G6" s="55"/>
      <c r="H6" s="55"/>
      <c r="I6" s="55"/>
      <c r="J6" s="55"/>
      <c r="K6" s="56"/>
      <c r="L6" s="60">
        <f>IF(N6=8,1,0)</f>
        <v>0</v>
      </c>
      <c r="M6" s="28"/>
      <c r="N6" s="52">
        <f>SUM(D6:K6)</f>
        <v>0</v>
      </c>
      <c r="O6" s="52">
        <f>'résultats 1'!J8</f>
        <v>1</v>
      </c>
      <c r="P6" s="52">
        <f>IF(O6=1,1,0)</f>
        <v>1</v>
      </c>
    </row>
    <row r="7" spans="1:16" ht="35.1" customHeight="1" x14ac:dyDescent="0.25">
      <c r="A7" s="65" t="str">
        <f>'résultats 1'!A9</f>
        <v>dfhqrg</v>
      </c>
      <c r="B7" s="50" t="str">
        <f>'résultats 1'!B9</f>
        <v>qegr</v>
      </c>
      <c r="C7" s="70" t="str">
        <f>'résultats 1'!C9</f>
        <v>qrg</v>
      </c>
      <c r="D7" s="57"/>
      <c r="E7" s="58"/>
      <c r="F7" s="58"/>
      <c r="G7" s="58"/>
      <c r="H7" s="58"/>
      <c r="I7" s="58"/>
      <c r="J7" s="58"/>
      <c r="K7" s="59"/>
      <c r="L7" s="60">
        <f t="shared" ref="L7:L70" si="0">IF(N7=8,1,0)</f>
        <v>0</v>
      </c>
      <c r="M7" s="28"/>
      <c r="N7" s="52">
        <f t="shared" ref="N7:N70" si="1">SUM(D7:K7)</f>
        <v>0</v>
      </c>
      <c r="O7" s="52">
        <f>'résultats 1'!J9</f>
        <v>0</v>
      </c>
      <c r="P7" s="52">
        <f t="shared" ref="P7:P70" si="2">IF(O7=1,1,0)</f>
        <v>0</v>
      </c>
    </row>
    <row r="8" spans="1:16" s="10" customFormat="1" ht="35.1" customHeight="1" x14ac:dyDescent="0.25">
      <c r="A8" s="65">
        <f>'résultats 1'!A10</f>
        <v>0</v>
      </c>
      <c r="B8" s="50">
        <f>'résultats 1'!B10</f>
        <v>0</v>
      </c>
      <c r="C8" s="70">
        <f>'résultats 1'!C10</f>
        <v>0</v>
      </c>
      <c r="D8" s="57"/>
      <c r="E8" s="58"/>
      <c r="F8" s="58"/>
      <c r="G8" s="58"/>
      <c r="H8" s="58"/>
      <c r="I8" s="58"/>
      <c r="J8" s="58"/>
      <c r="K8" s="59"/>
      <c r="L8" s="60">
        <f t="shared" si="0"/>
        <v>0</v>
      </c>
      <c r="M8" s="28"/>
      <c r="N8" s="52">
        <f t="shared" si="1"/>
        <v>0</v>
      </c>
      <c r="O8" s="52">
        <f>'résultats 1'!J10</f>
        <v>0</v>
      </c>
      <c r="P8" s="52">
        <f t="shared" si="2"/>
        <v>0</v>
      </c>
    </row>
    <row r="9" spans="1:16" s="10" customFormat="1" ht="35.1" customHeight="1" x14ac:dyDescent="0.25">
      <c r="A9" s="65">
        <f>'résultats 1'!A11</f>
        <v>0</v>
      </c>
      <c r="B9" s="50">
        <f>'résultats 1'!B11</f>
        <v>0</v>
      </c>
      <c r="C9" s="70">
        <f>'résultats 1'!C11</f>
        <v>0</v>
      </c>
      <c r="D9" s="57"/>
      <c r="E9" s="58"/>
      <c r="F9" s="58"/>
      <c r="G9" s="58"/>
      <c r="H9" s="58"/>
      <c r="I9" s="58"/>
      <c r="J9" s="58"/>
      <c r="K9" s="59"/>
      <c r="L9" s="60">
        <f t="shared" si="0"/>
        <v>0</v>
      </c>
      <c r="M9" s="28"/>
      <c r="N9" s="52">
        <f t="shared" si="1"/>
        <v>0</v>
      </c>
      <c r="O9" s="52">
        <f>'résultats 1'!J11</f>
        <v>0</v>
      </c>
      <c r="P9" s="52">
        <f t="shared" si="2"/>
        <v>0</v>
      </c>
    </row>
    <row r="10" spans="1:16" s="10" customFormat="1" ht="35.1" customHeight="1" x14ac:dyDescent="0.25">
      <c r="A10" s="65">
        <f>'résultats 1'!A12</f>
        <v>0</v>
      </c>
      <c r="B10" s="50">
        <f>'résultats 1'!B12</f>
        <v>0</v>
      </c>
      <c r="C10" s="70">
        <f>'résultats 1'!C12</f>
        <v>0</v>
      </c>
      <c r="D10" s="57"/>
      <c r="E10" s="58"/>
      <c r="F10" s="58"/>
      <c r="G10" s="58"/>
      <c r="H10" s="58"/>
      <c r="I10" s="58"/>
      <c r="J10" s="58"/>
      <c r="K10" s="59"/>
      <c r="L10" s="60">
        <f t="shared" si="0"/>
        <v>0</v>
      </c>
      <c r="M10" s="28"/>
      <c r="N10" s="52">
        <f t="shared" si="1"/>
        <v>0</v>
      </c>
      <c r="O10" s="52">
        <f>'résultats 1'!J12</f>
        <v>0</v>
      </c>
      <c r="P10" s="52">
        <f t="shared" si="2"/>
        <v>0</v>
      </c>
    </row>
    <row r="11" spans="1:16" s="10" customFormat="1" ht="35.1" customHeight="1" x14ac:dyDescent="0.25">
      <c r="A11" s="65">
        <f>'résultats 1'!A13</f>
        <v>0</v>
      </c>
      <c r="B11" s="50">
        <f>'résultats 1'!B13</f>
        <v>0</v>
      </c>
      <c r="C11" s="70">
        <f>'résultats 1'!C13</f>
        <v>0</v>
      </c>
      <c r="D11" s="57"/>
      <c r="E11" s="58"/>
      <c r="F11" s="58"/>
      <c r="G11" s="58"/>
      <c r="H11" s="58"/>
      <c r="I11" s="58"/>
      <c r="J11" s="58"/>
      <c r="K11" s="59"/>
      <c r="L11" s="60">
        <f t="shared" si="0"/>
        <v>0</v>
      </c>
      <c r="M11" s="28"/>
      <c r="N11" s="52">
        <f t="shared" si="1"/>
        <v>0</v>
      </c>
      <c r="O11" s="52">
        <f>'résultats 1'!J13</f>
        <v>0</v>
      </c>
      <c r="P11" s="52">
        <f t="shared" si="2"/>
        <v>0</v>
      </c>
    </row>
    <row r="12" spans="1:16" s="10" customFormat="1" ht="35.1" customHeight="1" x14ac:dyDescent="0.25">
      <c r="A12" s="65">
        <f>'résultats 1'!A14</f>
        <v>0</v>
      </c>
      <c r="B12" s="50">
        <f>'résultats 1'!B14</f>
        <v>0</v>
      </c>
      <c r="C12" s="70">
        <f>'résultats 1'!C14</f>
        <v>0</v>
      </c>
      <c r="D12" s="57"/>
      <c r="E12" s="58"/>
      <c r="F12" s="58"/>
      <c r="G12" s="58"/>
      <c r="H12" s="58"/>
      <c r="I12" s="58"/>
      <c r="J12" s="58"/>
      <c r="K12" s="59"/>
      <c r="L12" s="60">
        <f t="shared" si="0"/>
        <v>0</v>
      </c>
      <c r="M12" s="28"/>
      <c r="N12" s="52">
        <f t="shared" si="1"/>
        <v>0</v>
      </c>
      <c r="O12" s="52">
        <f>'résultats 1'!J14</f>
        <v>0</v>
      </c>
      <c r="P12" s="52">
        <f t="shared" si="2"/>
        <v>0</v>
      </c>
    </row>
    <row r="13" spans="1:16" s="10" customFormat="1" ht="35.1" customHeight="1" x14ac:dyDescent="0.25">
      <c r="A13" s="65">
        <f>'résultats 1'!A15</f>
        <v>0</v>
      </c>
      <c r="B13" s="50">
        <f>'résultats 1'!B15</f>
        <v>0</v>
      </c>
      <c r="C13" s="70">
        <f>'résultats 1'!C15</f>
        <v>0</v>
      </c>
      <c r="D13" s="57"/>
      <c r="E13" s="58"/>
      <c r="F13" s="58"/>
      <c r="G13" s="58"/>
      <c r="H13" s="58"/>
      <c r="I13" s="58"/>
      <c r="J13" s="58"/>
      <c r="K13" s="59"/>
      <c r="L13" s="60">
        <f t="shared" si="0"/>
        <v>0</v>
      </c>
      <c r="M13" s="28"/>
      <c r="N13" s="52">
        <f t="shared" si="1"/>
        <v>0</v>
      </c>
      <c r="O13" s="52">
        <f>'résultats 1'!J15</f>
        <v>0</v>
      </c>
      <c r="P13" s="52">
        <f t="shared" si="2"/>
        <v>0</v>
      </c>
    </row>
    <row r="14" spans="1:16" s="10" customFormat="1" ht="35.1" customHeight="1" x14ac:dyDescent="0.25">
      <c r="A14" s="65">
        <f>'résultats 1'!A16</f>
        <v>0</v>
      </c>
      <c r="B14" s="50">
        <f>'résultats 1'!B16</f>
        <v>0</v>
      </c>
      <c r="C14" s="70">
        <f>'résultats 1'!C16</f>
        <v>0</v>
      </c>
      <c r="D14" s="57"/>
      <c r="E14" s="58"/>
      <c r="F14" s="58"/>
      <c r="G14" s="58"/>
      <c r="H14" s="58"/>
      <c r="I14" s="58"/>
      <c r="J14" s="58"/>
      <c r="K14" s="59"/>
      <c r="L14" s="60">
        <f t="shared" si="0"/>
        <v>0</v>
      </c>
      <c r="M14" s="28"/>
      <c r="N14" s="52">
        <f t="shared" si="1"/>
        <v>0</v>
      </c>
      <c r="O14" s="52">
        <f>'résultats 1'!J16</f>
        <v>0</v>
      </c>
      <c r="P14" s="52">
        <f t="shared" si="2"/>
        <v>0</v>
      </c>
    </row>
    <row r="15" spans="1:16" s="10" customFormat="1" ht="35.1" customHeight="1" x14ac:dyDescent="0.25">
      <c r="A15" s="65">
        <f>'résultats 1'!A17</f>
        <v>0</v>
      </c>
      <c r="B15" s="50">
        <f>'résultats 1'!B17</f>
        <v>0</v>
      </c>
      <c r="C15" s="70">
        <f>'résultats 1'!C17</f>
        <v>0</v>
      </c>
      <c r="D15" s="57"/>
      <c r="E15" s="58"/>
      <c r="F15" s="58"/>
      <c r="G15" s="58"/>
      <c r="H15" s="58"/>
      <c r="I15" s="58"/>
      <c r="J15" s="58"/>
      <c r="K15" s="59"/>
      <c r="L15" s="60">
        <f t="shared" si="0"/>
        <v>0</v>
      </c>
      <c r="M15" s="28"/>
      <c r="N15" s="52">
        <f t="shared" si="1"/>
        <v>0</v>
      </c>
      <c r="O15" s="52">
        <f>'résultats 1'!J17</f>
        <v>0</v>
      </c>
      <c r="P15" s="52">
        <f t="shared" si="2"/>
        <v>0</v>
      </c>
    </row>
    <row r="16" spans="1:16" s="10" customFormat="1" ht="35.1" customHeight="1" x14ac:dyDescent="0.25">
      <c r="A16" s="65">
        <f>'résultats 1'!A18</f>
        <v>0</v>
      </c>
      <c r="B16" s="50">
        <f>'résultats 1'!B18</f>
        <v>0</v>
      </c>
      <c r="C16" s="70">
        <f>'résultats 1'!C18</f>
        <v>0</v>
      </c>
      <c r="D16" s="57"/>
      <c r="E16" s="58"/>
      <c r="F16" s="58"/>
      <c r="G16" s="58"/>
      <c r="H16" s="58"/>
      <c r="I16" s="58"/>
      <c r="J16" s="58"/>
      <c r="K16" s="59"/>
      <c r="L16" s="60">
        <f t="shared" si="0"/>
        <v>0</v>
      </c>
      <c r="M16" s="28"/>
      <c r="N16" s="52">
        <f t="shared" si="1"/>
        <v>0</v>
      </c>
      <c r="O16" s="52">
        <f>'résultats 1'!J18</f>
        <v>0</v>
      </c>
      <c r="P16" s="52">
        <f t="shared" si="2"/>
        <v>0</v>
      </c>
    </row>
    <row r="17" spans="1:16" s="10" customFormat="1" ht="35.1" customHeight="1" x14ac:dyDescent="0.25">
      <c r="A17" s="65">
        <f>'résultats 1'!A19</f>
        <v>0</v>
      </c>
      <c r="B17" s="50">
        <f>'résultats 1'!B19</f>
        <v>0</v>
      </c>
      <c r="C17" s="70">
        <f>'résultats 1'!C19</f>
        <v>0</v>
      </c>
      <c r="D17" s="57"/>
      <c r="E17" s="58"/>
      <c r="F17" s="58"/>
      <c r="G17" s="58"/>
      <c r="H17" s="58"/>
      <c r="I17" s="58"/>
      <c r="J17" s="58"/>
      <c r="K17" s="59"/>
      <c r="L17" s="60">
        <f t="shared" si="0"/>
        <v>0</v>
      </c>
      <c r="M17" s="28"/>
      <c r="N17" s="52">
        <f t="shared" si="1"/>
        <v>0</v>
      </c>
      <c r="O17" s="52">
        <f>'résultats 1'!J19</f>
        <v>0</v>
      </c>
      <c r="P17" s="52">
        <f t="shared" si="2"/>
        <v>0</v>
      </c>
    </row>
    <row r="18" spans="1:16" s="10" customFormat="1" ht="35.1" customHeight="1" x14ac:dyDescent="0.25">
      <c r="A18" s="65">
        <f>'résultats 1'!A20</f>
        <v>0</v>
      </c>
      <c r="B18" s="50">
        <f>'résultats 1'!B20</f>
        <v>0</v>
      </c>
      <c r="C18" s="70">
        <f>'résultats 1'!C20</f>
        <v>0</v>
      </c>
      <c r="D18" s="57"/>
      <c r="E18" s="58"/>
      <c r="F18" s="58"/>
      <c r="G18" s="58"/>
      <c r="H18" s="58"/>
      <c r="I18" s="58"/>
      <c r="J18" s="58"/>
      <c r="K18" s="59"/>
      <c r="L18" s="60">
        <f t="shared" si="0"/>
        <v>0</v>
      </c>
      <c r="M18" s="28"/>
      <c r="N18" s="52">
        <f t="shared" si="1"/>
        <v>0</v>
      </c>
      <c r="O18" s="52">
        <f>'résultats 1'!J20</f>
        <v>0</v>
      </c>
      <c r="P18" s="52">
        <f t="shared" si="2"/>
        <v>0</v>
      </c>
    </row>
    <row r="19" spans="1:16" s="10" customFormat="1" ht="35.1" customHeight="1" x14ac:dyDescent="0.25">
      <c r="A19" s="65">
        <f>'résultats 1'!A21</f>
        <v>0</v>
      </c>
      <c r="B19" s="50">
        <f>'résultats 1'!B21</f>
        <v>0</v>
      </c>
      <c r="C19" s="70">
        <f>'résultats 1'!C21</f>
        <v>0</v>
      </c>
      <c r="D19" s="57"/>
      <c r="E19" s="58"/>
      <c r="F19" s="58"/>
      <c r="G19" s="58"/>
      <c r="H19" s="58"/>
      <c r="I19" s="58"/>
      <c r="J19" s="58"/>
      <c r="K19" s="59"/>
      <c r="L19" s="60">
        <f t="shared" si="0"/>
        <v>0</v>
      </c>
      <c r="M19" s="28"/>
      <c r="N19" s="52">
        <f t="shared" si="1"/>
        <v>0</v>
      </c>
      <c r="O19" s="52">
        <f>'résultats 1'!J21</f>
        <v>0</v>
      </c>
      <c r="P19" s="52">
        <f t="shared" si="2"/>
        <v>0</v>
      </c>
    </row>
    <row r="20" spans="1:16" s="10" customFormat="1" ht="35.1" customHeight="1" x14ac:dyDescent="0.25">
      <c r="A20" s="65">
        <f>'résultats 1'!A22</f>
        <v>0</v>
      </c>
      <c r="B20" s="50">
        <f>'résultats 1'!B22</f>
        <v>0</v>
      </c>
      <c r="C20" s="70">
        <f>'résultats 1'!C22</f>
        <v>0</v>
      </c>
      <c r="D20" s="57"/>
      <c r="E20" s="58"/>
      <c r="F20" s="58"/>
      <c r="G20" s="58"/>
      <c r="H20" s="58"/>
      <c r="I20" s="58"/>
      <c r="J20" s="58"/>
      <c r="K20" s="59"/>
      <c r="L20" s="60">
        <f t="shared" si="0"/>
        <v>0</v>
      </c>
      <c r="M20" s="28"/>
      <c r="N20" s="52">
        <f t="shared" si="1"/>
        <v>0</v>
      </c>
      <c r="O20" s="52">
        <f>'résultats 1'!J22</f>
        <v>0</v>
      </c>
      <c r="P20" s="52">
        <f t="shared" si="2"/>
        <v>0</v>
      </c>
    </row>
    <row r="21" spans="1:16" s="10" customFormat="1" ht="35.1" customHeight="1" x14ac:dyDescent="0.25">
      <c r="A21" s="65">
        <f>'résultats 1'!A23</f>
        <v>0</v>
      </c>
      <c r="B21" s="50">
        <f>'résultats 1'!B23</f>
        <v>0</v>
      </c>
      <c r="C21" s="70">
        <f>'résultats 1'!C23</f>
        <v>0</v>
      </c>
      <c r="D21" s="57"/>
      <c r="E21" s="58"/>
      <c r="F21" s="58"/>
      <c r="G21" s="58"/>
      <c r="H21" s="58"/>
      <c r="I21" s="58"/>
      <c r="J21" s="58"/>
      <c r="K21" s="59"/>
      <c r="L21" s="60">
        <f t="shared" si="0"/>
        <v>0</v>
      </c>
      <c r="M21" s="28"/>
      <c r="N21" s="52">
        <f t="shared" si="1"/>
        <v>0</v>
      </c>
      <c r="O21" s="52">
        <f>'résultats 1'!J23</f>
        <v>0</v>
      </c>
      <c r="P21" s="52">
        <f t="shared" si="2"/>
        <v>0</v>
      </c>
    </row>
    <row r="22" spans="1:16" s="10" customFormat="1" ht="35.1" customHeight="1" x14ac:dyDescent="0.25">
      <c r="A22" s="65">
        <f>'résultats 1'!A24</f>
        <v>0</v>
      </c>
      <c r="B22" s="50">
        <f>'résultats 1'!B24</f>
        <v>0</v>
      </c>
      <c r="C22" s="70">
        <f>'résultats 1'!C24</f>
        <v>0</v>
      </c>
      <c r="D22" s="57"/>
      <c r="E22" s="58"/>
      <c r="F22" s="58"/>
      <c r="G22" s="58"/>
      <c r="H22" s="58"/>
      <c r="I22" s="58"/>
      <c r="J22" s="58"/>
      <c r="K22" s="59"/>
      <c r="L22" s="60">
        <f t="shared" si="0"/>
        <v>0</v>
      </c>
      <c r="M22" s="28"/>
      <c r="N22" s="52">
        <f t="shared" si="1"/>
        <v>0</v>
      </c>
      <c r="O22" s="52">
        <f>'résultats 1'!J24</f>
        <v>0</v>
      </c>
      <c r="P22" s="52">
        <f t="shared" si="2"/>
        <v>0</v>
      </c>
    </row>
    <row r="23" spans="1:16" s="10" customFormat="1" ht="35.1" customHeight="1" x14ac:dyDescent="0.25">
      <c r="A23" s="65">
        <f>'résultats 1'!A25</f>
        <v>0</v>
      </c>
      <c r="B23" s="50">
        <f>'résultats 1'!B25</f>
        <v>0</v>
      </c>
      <c r="C23" s="70">
        <f>'résultats 1'!C25</f>
        <v>0</v>
      </c>
      <c r="D23" s="57"/>
      <c r="E23" s="58"/>
      <c r="F23" s="58"/>
      <c r="G23" s="58"/>
      <c r="H23" s="58"/>
      <c r="I23" s="58"/>
      <c r="J23" s="58"/>
      <c r="K23" s="59"/>
      <c r="L23" s="60">
        <f t="shared" si="0"/>
        <v>0</v>
      </c>
      <c r="M23" s="28"/>
      <c r="N23" s="52">
        <f t="shared" si="1"/>
        <v>0</v>
      </c>
      <c r="O23" s="52">
        <f>'résultats 1'!J25</f>
        <v>0</v>
      </c>
      <c r="P23" s="52">
        <f t="shared" si="2"/>
        <v>0</v>
      </c>
    </row>
    <row r="24" spans="1:16" s="10" customFormat="1" ht="35.1" customHeight="1" x14ac:dyDescent="0.25">
      <c r="A24" s="65">
        <f>'résultats 1'!A26</f>
        <v>0</v>
      </c>
      <c r="B24" s="50">
        <f>'résultats 1'!B26</f>
        <v>0</v>
      </c>
      <c r="C24" s="70">
        <f>'résultats 1'!C26</f>
        <v>0</v>
      </c>
      <c r="D24" s="57"/>
      <c r="E24" s="58"/>
      <c r="F24" s="58"/>
      <c r="G24" s="58"/>
      <c r="H24" s="58"/>
      <c r="I24" s="58"/>
      <c r="J24" s="58"/>
      <c r="K24" s="59"/>
      <c r="L24" s="60">
        <f t="shared" si="0"/>
        <v>0</v>
      </c>
      <c r="M24" s="28"/>
      <c r="N24" s="52">
        <f t="shared" si="1"/>
        <v>0</v>
      </c>
      <c r="O24" s="52">
        <f>'résultats 1'!J26</f>
        <v>0</v>
      </c>
      <c r="P24" s="52">
        <f t="shared" si="2"/>
        <v>0</v>
      </c>
    </row>
    <row r="25" spans="1:16" s="10" customFormat="1" ht="35.1" customHeight="1" x14ac:dyDescent="0.25">
      <c r="A25" s="65">
        <f>'résultats 1'!A27</f>
        <v>0</v>
      </c>
      <c r="B25" s="50">
        <f>'résultats 1'!B27</f>
        <v>0</v>
      </c>
      <c r="C25" s="70">
        <f>'résultats 1'!C27</f>
        <v>0</v>
      </c>
      <c r="D25" s="57"/>
      <c r="E25" s="58"/>
      <c r="F25" s="58"/>
      <c r="G25" s="58"/>
      <c r="H25" s="58"/>
      <c r="I25" s="58"/>
      <c r="J25" s="58"/>
      <c r="K25" s="59"/>
      <c r="L25" s="60">
        <f t="shared" si="0"/>
        <v>0</v>
      </c>
      <c r="M25" s="28"/>
      <c r="N25" s="52">
        <f t="shared" si="1"/>
        <v>0</v>
      </c>
      <c r="O25" s="52">
        <f>'résultats 1'!J27</f>
        <v>0</v>
      </c>
      <c r="P25" s="52">
        <f t="shared" si="2"/>
        <v>0</v>
      </c>
    </row>
    <row r="26" spans="1:16" s="10" customFormat="1" ht="35.1" customHeight="1" x14ac:dyDescent="0.25">
      <c r="A26" s="65">
        <f>'résultats 1'!A28</f>
        <v>0</v>
      </c>
      <c r="B26" s="50">
        <f>'résultats 1'!B28</f>
        <v>0</v>
      </c>
      <c r="C26" s="70">
        <f>'résultats 1'!C28</f>
        <v>0</v>
      </c>
      <c r="D26" s="57"/>
      <c r="E26" s="58"/>
      <c r="F26" s="58"/>
      <c r="G26" s="58"/>
      <c r="H26" s="58"/>
      <c r="I26" s="58"/>
      <c r="J26" s="58"/>
      <c r="K26" s="59"/>
      <c r="L26" s="60">
        <f t="shared" si="0"/>
        <v>0</v>
      </c>
      <c r="M26" s="28"/>
      <c r="N26" s="52">
        <f t="shared" si="1"/>
        <v>0</v>
      </c>
      <c r="O26" s="52">
        <f>'résultats 1'!J28</f>
        <v>0</v>
      </c>
      <c r="P26" s="52">
        <f t="shared" si="2"/>
        <v>0</v>
      </c>
    </row>
    <row r="27" spans="1:16" s="10" customFormat="1" ht="35.1" customHeight="1" x14ac:dyDescent="0.25">
      <c r="A27" s="65">
        <f>'résultats 1'!A29</f>
        <v>0</v>
      </c>
      <c r="B27" s="50">
        <f>'résultats 1'!B29</f>
        <v>0</v>
      </c>
      <c r="C27" s="70">
        <f>'résultats 1'!C29</f>
        <v>0</v>
      </c>
      <c r="D27" s="57"/>
      <c r="E27" s="58"/>
      <c r="F27" s="58"/>
      <c r="G27" s="58"/>
      <c r="H27" s="58"/>
      <c r="I27" s="58"/>
      <c r="J27" s="58"/>
      <c r="K27" s="59"/>
      <c r="L27" s="60">
        <f t="shared" si="0"/>
        <v>0</v>
      </c>
      <c r="M27" s="28"/>
      <c r="N27" s="52">
        <f t="shared" si="1"/>
        <v>0</v>
      </c>
      <c r="O27" s="52">
        <f>'résultats 1'!J29</f>
        <v>0</v>
      </c>
      <c r="P27" s="52">
        <f t="shared" si="2"/>
        <v>0</v>
      </c>
    </row>
    <row r="28" spans="1:16" s="10" customFormat="1" ht="35.1" customHeight="1" x14ac:dyDescent="0.25">
      <c r="A28" s="65">
        <f>'résultats 1'!A30</f>
        <v>0</v>
      </c>
      <c r="B28" s="50">
        <f>'résultats 1'!B30</f>
        <v>0</v>
      </c>
      <c r="C28" s="70">
        <f>'résultats 1'!C30</f>
        <v>0</v>
      </c>
      <c r="D28" s="57"/>
      <c r="E28" s="58"/>
      <c r="F28" s="58"/>
      <c r="G28" s="58"/>
      <c r="H28" s="58"/>
      <c r="I28" s="58"/>
      <c r="J28" s="58"/>
      <c r="K28" s="59"/>
      <c r="L28" s="60">
        <f t="shared" si="0"/>
        <v>0</v>
      </c>
      <c r="M28" s="28"/>
      <c r="N28" s="52">
        <f t="shared" si="1"/>
        <v>0</v>
      </c>
      <c r="O28" s="52">
        <f>'résultats 1'!J30</f>
        <v>0</v>
      </c>
      <c r="P28" s="52">
        <f t="shared" si="2"/>
        <v>0</v>
      </c>
    </row>
    <row r="29" spans="1:16" s="10" customFormat="1" ht="35.1" customHeight="1" x14ac:dyDescent="0.25">
      <c r="A29" s="65">
        <f>'résultats 1'!A31</f>
        <v>0</v>
      </c>
      <c r="B29" s="50">
        <f>'résultats 1'!B31</f>
        <v>0</v>
      </c>
      <c r="C29" s="70">
        <f>'résultats 1'!C31</f>
        <v>0</v>
      </c>
      <c r="D29" s="57"/>
      <c r="E29" s="58"/>
      <c r="F29" s="58"/>
      <c r="G29" s="58"/>
      <c r="H29" s="58"/>
      <c r="I29" s="58"/>
      <c r="J29" s="58"/>
      <c r="K29" s="59"/>
      <c r="L29" s="60">
        <f t="shared" si="0"/>
        <v>0</v>
      </c>
      <c r="M29" s="28"/>
      <c r="N29" s="52">
        <f t="shared" si="1"/>
        <v>0</v>
      </c>
      <c r="O29" s="52">
        <f>'résultats 1'!J31</f>
        <v>0</v>
      </c>
      <c r="P29" s="52">
        <f t="shared" si="2"/>
        <v>0</v>
      </c>
    </row>
    <row r="30" spans="1:16" ht="35.1" customHeight="1" x14ac:dyDescent="0.25">
      <c r="A30" s="65">
        <f>'résultats 1'!A32</f>
        <v>0</v>
      </c>
      <c r="B30" s="50">
        <f>'résultats 1'!B32</f>
        <v>0</v>
      </c>
      <c r="C30" s="70">
        <f>'résultats 1'!C32</f>
        <v>0</v>
      </c>
      <c r="D30" s="57"/>
      <c r="E30" s="58"/>
      <c r="F30" s="58"/>
      <c r="G30" s="58"/>
      <c r="H30" s="58"/>
      <c r="I30" s="58"/>
      <c r="J30" s="58"/>
      <c r="K30" s="59"/>
      <c r="L30" s="60">
        <f t="shared" si="0"/>
        <v>0</v>
      </c>
      <c r="M30" s="28"/>
      <c r="N30" s="52">
        <f t="shared" si="1"/>
        <v>0</v>
      </c>
      <c r="O30" s="52">
        <f>'résultats 1'!J32</f>
        <v>0</v>
      </c>
      <c r="P30" s="52">
        <f t="shared" si="2"/>
        <v>0</v>
      </c>
    </row>
    <row r="31" spans="1:16" ht="35.1" customHeight="1" x14ac:dyDescent="0.25">
      <c r="A31" s="65">
        <f>'résultats 1'!A33</f>
        <v>0</v>
      </c>
      <c r="B31" s="50">
        <f>'résultats 1'!B33</f>
        <v>0</v>
      </c>
      <c r="C31" s="70">
        <f>'résultats 1'!C33</f>
        <v>0</v>
      </c>
      <c r="D31" s="57"/>
      <c r="E31" s="58"/>
      <c r="F31" s="58"/>
      <c r="G31" s="58"/>
      <c r="H31" s="58"/>
      <c r="I31" s="58"/>
      <c r="J31" s="58"/>
      <c r="K31" s="59"/>
      <c r="L31" s="60">
        <f t="shared" si="0"/>
        <v>0</v>
      </c>
      <c r="M31" s="28"/>
      <c r="N31" s="52">
        <f t="shared" si="1"/>
        <v>0</v>
      </c>
      <c r="O31" s="52">
        <f>'résultats 1'!J33</f>
        <v>0</v>
      </c>
      <c r="P31" s="52">
        <f t="shared" si="2"/>
        <v>0</v>
      </c>
    </row>
    <row r="32" spans="1:16" ht="35.1" customHeight="1" x14ac:dyDescent="0.25">
      <c r="A32" s="65">
        <f>'résultats 1'!A34</f>
        <v>0</v>
      </c>
      <c r="B32" s="50">
        <f>'résultats 1'!B34</f>
        <v>0</v>
      </c>
      <c r="C32" s="70">
        <f>'résultats 1'!C34</f>
        <v>0</v>
      </c>
      <c r="D32" s="57"/>
      <c r="E32" s="58"/>
      <c r="F32" s="58"/>
      <c r="G32" s="58"/>
      <c r="H32" s="58"/>
      <c r="I32" s="58"/>
      <c r="J32" s="58"/>
      <c r="K32" s="59"/>
      <c r="L32" s="60">
        <f t="shared" si="0"/>
        <v>0</v>
      </c>
      <c r="M32" s="28"/>
      <c r="N32" s="52">
        <f t="shared" si="1"/>
        <v>0</v>
      </c>
      <c r="O32" s="52">
        <f>'résultats 1'!J34</f>
        <v>0</v>
      </c>
      <c r="P32" s="52">
        <f t="shared" si="2"/>
        <v>0</v>
      </c>
    </row>
    <row r="33" spans="1:16" ht="35.1" customHeight="1" x14ac:dyDescent="0.25">
      <c r="A33" s="65">
        <f>'résultats 1'!A35</f>
        <v>0</v>
      </c>
      <c r="B33" s="50">
        <f>'résultats 1'!B35</f>
        <v>0</v>
      </c>
      <c r="C33" s="70">
        <f>'résultats 1'!C35</f>
        <v>0</v>
      </c>
      <c r="D33" s="57"/>
      <c r="E33" s="58"/>
      <c r="F33" s="58"/>
      <c r="G33" s="58"/>
      <c r="H33" s="58"/>
      <c r="I33" s="58"/>
      <c r="J33" s="58"/>
      <c r="K33" s="59"/>
      <c r="L33" s="60">
        <f t="shared" si="0"/>
        <v>0</v>
      </c>
      <c r="M33" s="28"/>
      <c r="N33" s="52">
        <f t="shared" si="1"/>
        <v>0</v>
      </c>
      <c r="O33" s="52">
        <f>'résultats 1'!J35</f>
        <v>0</v>
      </c>
      <c r="P33" s="52">
        <f t="shared" si="2"/>
        <v>0</v>
      </c>
    </row>
    <row r="34" spans="1:16" ht="35.1" customHeight="1" x14ac:dyDescent="0.25">
      <c r="A34" s="65">
        <f>'résultats 1'!A36</f>
        <v>0</v>
      </c>
      <c r="B34" s="50">
        <f>'résultats 1'!B36</f>
        <v>0</v>
      </c>
      <c r="C34" s="70">
        <f>'résultats 1'!C36</f>
        <v>0</v>
      </c>
      <c r="D34" s="57"/>
      <c r="E34" s="58"/>
      <c r="F34" s="58"/>
      <c r="G34" s="58"/>
      <c r="H34" s="58"/>
      <c r="I34" s="58"/>
      <c r="J34" s="58"/>
      <c r="K34" s="59"/>
      <c r="L34" s="60">
        <f t="shared" si="0"/>
        <v>0</v>
      </c>
      <c r="M34" s="28"/>
      <c r="N34" s="52">
        <f t="shared" si="1"/>
        <v>0</v>
      </c>
      <c r="O34" s="52">
        <f>'résultats 1'!J36</f>
        <v>0</v>
      </c>
      <c r="P34" s="52">
        <f t="shared" si="2"/>
        <v>0</v>
      </c>
    </row>
    <row r="35" spans="1:16" ht="35.1" customHeight="1" x14ac:dyDescent="0.25">
      <c r="A35" s="65">
        <f>'résultats 1'!A37</f>
        <v>0</v>
      </c>
      <c r="B35" s="50">
        <f>'résultats 1'!B37</f>
        <v>0</v>
      </c>
      <c r="C35" s="70">
        <f>'résultats 1'!C37</f>
        <v>0</v>
      </c>
      <c r="D35" s="57"/>
      <c r="E35" s="58"/>
      <c r="F35" s="58"/>
      <c r="G35" s="58"/>
      <c r="H35" s="58"/>
      <c r="I35" s="58"/>
      <c r="J35" s="58"/>
      <c r="K35" s="59"/>
      <c r="L35" s="60">
        <f t="shared" si="0"/>
        <v>0</v>
      </c>
      <c r="M35" s="28"/>
      <c r="N35" s="52">
        <f t="shared" si="1"/>
        <v>0</v>
      </c>
      <c r="O35" s="52">
        <f>'résultats 1'!J37</f>
        <v>0</v>
      </c>
      <c r="P35" s="52">
        <f t="shared" si="2"/>
        <v>0</v>
      </c>
    </row>
    <row r="36" spans="1:16" ht="35.1" customHeight="1" x14ac:dyDescent="0.25">
      <c r="A36" s="65">
        <f>'résultats 1'!A38</f>
        <v>0</v>
      </c>
      <c r="B36" s="50">
        <f>'résultats 1'!B38</f>
        <v>0</v>
      </c>
      <c r="C36" s="70">
        <f>'résultats 1'!C38</f>
        <v>0</v>
      </c>
      <c r="D36" s="57"/>
      <c r="E36" s="58"/>
      <c r="F36" s="58"/>
      <c r="G36" s="58"/>
      <c r="H36" s="58"/>
      <c r="I36" s="58"/>
      <c r="J36" s="58"/>
      <c r="K36" s="59"/>
      <c r="L36" s="60">
        <f t="shared" si="0"/>
        <v>0</v>
      </c>
      <c r="M36" s="28"/>
      <c r="N36" s="52">
        <f t="shared" si="1"/>
        <v>0</v>
      </c>
      <c r="O36" s="52">
        <f>'résultats 1'!J38</f>
        <v>0</v>
      </c>
      <c r="P36" s="52">
        <f t="shared" si="2"/>
        <v>0</v>
      </c>
    </row>
    <row r="37" spans="1:16" ht="35.1" customHeight="1" x14ac:dyDescent="0.25">
      <c r="A37" s="65">
        <f>'résultats 1'!A39</f>
        <v>0</v>
      </c>
      <c r="B37" s="50">
        <f>'résultats 1'!B39</f>
        <v>0</v>
      </c>
      <c r="C37" s="70">
        <f>'résultats 1'!C39</f>
        <v>0</v>
      </c>
      <c r="D37" s="57"/>
      <c r="E37" s="58"/>
      <c r="F37" s="58"/>
      <c r="G37" s="58"/>
      <c r="H37" s="58"/>
      <c r="I37" s="58"/>
      <c r="J37" s="58"/>
      <c r="K37" s="59"/>
      <c r="L37" s="60">
        <f t="shared" si="0"/>
        <v>0</v>
      </c>
      <c r="M37" s="28"/>
      <c r="N37" s="52">
        <f t="shared" si="1"/>
        <v>0</v>
      </c>
      <c r="O37" s="52">
        <f>'résultats 1'!J39</f>
        <v>0</v>
      </c>
      <c r="P37" s="52">
        <f t="shared" si="2"/>
        <v>0</v>
      </c>
    </row>
    <row r="38" spans="1:16" ht="35.1" customHeight="1" x14ac:dyDescent="0.25">
      <c r="A38" s="65">
        <f>'résultats 1'!A40</f>
        <v>0</v>
      </c>
      <c r="B38" s="50">
        <f>'résultats 1'!B40</f>
        <v>0</v>
      </c>
      <c r="C38" s="70">
        <f>'résultats 1'!C40</f>
        <v>0</v>
      </c>
      <c r="D38" s="57"/>
      <c r="E38" s="58"/>
      <c r="F38" s="58"/>
      <c r="G38" s="58"/>
      <c r="H38" s="58"/>
      <c r="I38" s="58"/>
      <c r="J38" s="58"/>
      <c r="K38" s="59"/>
      <c r="L38" s="60">
        <f t="shared" si="0"/>
        <v>0</v>
      </c>
      <c r="M38" s="28"/>
      <c r="N38" s="52">
        <f t="shared" si="1"/>
        <v>0</v>
      </c>
      <c r="O38" s="52">
        <f>'résultats 1'!J40</f>
        <v>0</v>
      </c>
      <c r="P38" s="52">
        <f t="shared" si="2"/>
        <v>0</v>
      </c>
    </row>
    <row r="39" spans="1:16" ht="35.1" customHeight="1" x14ac:dyDescent="0.25">
      <c r="A39" s="65">
        <f>'résultats 1'!A41</f>
        <v>0</v>
      </c>
      <c r="B39" s="50">
        <f>'résultats 1'!B41</f>
        <v>0</v>
      </c>
      <c r="C39" s="70">
        <f>'résultats 1'!C41</f>
        <v>0</v>
      </c>
      <c r="D39" s="57"/>
      <c r="E39" s="58"/>
      <c r="F39" s="58"/>
      <c r="G39" s="58"/>
      <c r="H39" s="58"/>
      <c r="I39" s="58"/>
      <c r="J39" s="58"/>
      <c r="K39" s="59"/>
      <c r="L39" s="60">
        <f t="shared" si="0"/>
        <v>0</v>
      </c>
      <c r="M39" s="28"/>
      <c r="N39" s="52">
        <f t="shared" si="1"/>
        <v>0</v>
      </c>
      <c r="O39" s="52">
        <f>'résultats 1'!J41</f>
        <v>0</v>
      </c>
      <c r="P39" s="52">
        <f t="shared" si="2"/>
        <v>0</v>
      </c>
    </row>
    <row r="40" spans="1:16" ht="35.1" customHeight="1" x14ac:dyDescent="0.25">
      <c r="A40" s="65">
        <f>'résultats 1'!A42</f>
        <v>0</v>
      </c>
      <c r="B40" s="50">
        <f>'résultats 1'!B42</f>
        <v>0</v>
      </c>
      <c r="C40" s="70">
        <f>'résultats 1'!C42</f>
        <v>0</v>
      </c>
      <c r="D40" s="57"/>
      <c r="E40" s="58"/>
      <c r="F40" s="58"/>
      <c r="G40" s="58"/>
      <c r="H40" s="58"/>
      <c r="I40" s="58"/>
      <c r="J40" s="58"/>
      <c r="K40" s="59"/>
      <c r="L40" s="60">
        <f t="shared" si="0"/>
        <v>0</v>
      </c>
      <c r="M40" s="28"/>
      <c r="N40" s="52">
        <f t="shared" si="1"/>
        <v>0</v>
      </c>
      <c r="O40" s="52">
        <f>'résultats 1'!J42</f>
        <v>0</v>
      </c>
      <c r="P40" s="52">
        <f t="shared" si="2"/>
        <v>0</v>
      </c>
    </row>
    <row r="41" spans="1:16" ht="35.1" customHeight="1" x14ac:dyDescent="0.25">
      <c r="A41" s="65">
        <f>'résultats 1'!A43</f>
        <v>0</v>
      </c>
      <c r="B41" s="50">
        <f>'résultats 1'!B43</f>
        <v>0</v>
      </c>
      <c r="C41" s="70">
        <f>'résultats 1'!C43</f>
        <v>0</v>
      </c>
      <c r="D41" s="57"/>
      <c r="E41" s="58"/>
      <c r="F41" s="58"/>
      <c r="G41" s="58"/>
      <c r="H41" s="58"/>
      <c r="I41" s="58"/>
      <c r="J41" s="58"/>
      <c r="K41" s="59"/>
      <c r="L41" s="60">
        <f t="shared" si="0"/>
        <v>0</v>
      </c>
      <c r="M41" s="28"/>
      <c r="N41" s="52">
        <f t="shared" si="1"/>
        <v>0</v>
      </c>
      <c r="O41" s="52">
        <f>'résultats 1'!J43</f>
        <v>0</v>
      </c>
      <c r="P41" s="52">
        <f t="shared" si="2"/>
        <v>0</v>
      </c>
    </row>
    <row r="42" spans="1:16" ht="35.1" customHeight="1" x14ac:dyDescent="0.25">
      <c r="A42" s="65">
        <f>'résultats 1'!A44</f>
        <v>0</v>
      </c>
      <c r="B42" s="50">
        <f>'résultats 1'!B44</f>
        <v>0</v>
      </c>
      <c r="C42" s="70">
        <f>'résultats 1'!C44</f>
        <v>0</v>
      </c>
      <c r="D42" s="57"/>
      <c r="E42" s="58"/>
      <c r="F42" s="58"/>
      <c r="G42" s="58"/>
      <c r="H42" s="58"/>
      <c r="I42" s="58"/>
      <c r="J42" s="58"/>
      <c r="K42" s="59"/>
      <c r="L42" s="60">
        <f t="shared" si="0"/>
        <v>0</v>
      </c>
      <c r="M42" s="28"/>
      <c r="N42" s="52">
        <f t="shared" si="1"/>
        <v>0</v>
      </c>
      <c r="O42" s="52">
        <f>'résultats 1'!J44</f>
        <v>0</v>
      </c>
      <c r="P42" s="52">
        <f t="shared" si="2"/>
        <v>0</v>
      </c>
    </row>
    <row r="43" spans="1:16" ht="35.1" customHeight="1" x14ac:dyDescent="0.25">
      <c r="A43" s="65">
        <f>'résultats 1'!A45</f>
        <v>0</v>
      </c>
      <c r="B43" s="50">
        <f>'résultats 1'!B45</f>
        <v>0</v>
      </c>
      <c r="C43" s="70">
        <f>'résultats 1'!C45</f>
        <v>0</v>
      </c>
      <c r="D43" s="57"/>
      <c r="E43" s="58"/>
      <c r="F43" s="58"/>
      <c r="G43" s="58"/>
      <c r="H43" s="58"/>
      <c r="I43" s="58"/>
      <c r="J43" s="58"/>
      <c r="K43" s="59"/>
      <c r="L43" s="60">
        <f t="shared" si="0"/>
        <v>0</v>
      </c>
      <c r="M43" s="28"/>
      <c r="N43" s="52">
        <f t="shared" si="1"/>
        <v>0</v>
      </c>
      <c r="O43" s="52">
        <f>'résultats 1'!J45</f>
        <v>0</v>
      </c>
      <c r="P43" s="52">
        <f t="shared" si="2"/>
        <v>0</v>
      </c>
    </row>
    <row r="44" spans="1:16" ht="35.1" customHeight="1" x14ac:dyDescent="0.25">
      <c r="A44" s="65">
        <f>'résultats 1'!A46</f>
        <v>0</v>
      </c>
      <c r="B44" s="50">
        <f>'résultats 1'!B46</f>
        <v>0</v>
      </c>
      <c r="C44" s="70">
        <f>'résultats 1'!C46</f>
        <v>0</v>
      </c>
      <c r="D44" s="57"/>
      <c r="E44" s="58"/>
      <c r="F44" s="58"/>
      <c r="G44" s="58"/>
      <c r="H44" s="58"/>
      <c r="I44" s="58"/>
      <c r="J44" s="58"/>
      <c r="K44" s="59"/>
      <c r="L44" s="60">
        <f t="shared" si="0"/>
        <v>0</v>
      </c>
      <c r="M44" s="28"/>
      <c r="N44" s="52">
        <f t="shared" si="1"/>
        <v>0</v>
      </c>
      <c r="O44" s="52">
        <f>'résultats 1'!J46</f>
        <v>0</v>
      </c>
      <c r="P44" s="52">
        <f t="shared" si="2"/>
        <v>0</v>
      </c>
    </row>
    <row r="45" spans="1:16" ht="35.1" customHeight="1" x14ac:dyDescent="0.25">
      <c r="A45" s="65">
        <f>'résultats 1'!A47</f>
        <v>0</v>
      </c>
      <c r="B45" s="50">
        <f>'résultats 1'!B47</f>
        <v>0</v>
      </c>
      <c r="C45" s="70">
        <f>'résultats 1'!C47</f>
        <v>0</v>
      </c>
      <c r="D45" s="57"/>
      <c r="E45" s="58"/>
      <c r="F45" s="58"/>
      <c r="G45" s="58"/>
      <c r="H45" s="58"/>
      <c r="I45" s="58"/>
      <c r="J45" s="58"/>
      <c r="K45" s="59"/>
      <c r="L45" s="60">
        <f t="shared" si="0"/>
        <v>0</v>
      </c>
      <c r="M45" s="28"/>
      <c r="N45" s="52">
        <f t="shared" si="1"/>
        <v>0</v>
      </c>
      <c r="O45" s="52">
        <f>'résultats 1'!J47</f>
        <v>0</v>
      </c>
      <c r="P45" s="52">
        <f t="shared" si="2"/>
        <v>0</v>
      </c>
    </row>
    <row r="46" spans="1:16" ht="35.1" customHeight="1" x14ac:dyDescent="0.25">
      <c r="A46" s="65">
        <f>'résultats 1'!A48</f>
        <v>0</v>
      </c>
      <c r="B46" s="50">
        <f>'résultats 1'!B48</f>
        <v>0</v>
      </c>
      <c r="C46" s="70">
        <f>'résultats 1'!C48</f>
        <v>0</v>
      </c>
      <c r="D46" s="57"/>
      <c r="E46" s="58"/>
      <c r="F46" s="58"/>
      <c r="G46" s="58"/>
      <c r="H46" s="58"/>
      <c r="I46" s="58"/>
      <c r="J46" s="58"/>
      <c r="K46" s="59"/>
      <c r="L46" s="60">
        <f t="shared" si="0"/>
        <v>0</v>
      </c>
      <c r="M46" s="28"/>
      <c r="N46" s="52">
        <f t="shared" si="1"/>
        <v>0</v>
      </c>
      <c r="O46" s="52">
        <f>'résultats 1'!J48</f>
        <v>0</v>
      </c>
      <c r="P46" s="52">
        <f t="shared" si="2"/>
        <v>0</v>
      </c>
    </row>
    <row r="47" spans="1:16" ht="35.1" customHeight="1" x14ac:dyDescent="0.25">
      <c r="A47" s="65">
        <f>'résultats 1'!A49</f>
        <v>0</v>
      </c>
      <c r="B47" s="50">
        <f>'résultats 1'!B49</f>
        <v>0</v>
      </c>
      <c r="C47" s="70">
        <f>'résultats 1'!C49</f>
        <v>0</v>
      </c>
      <c r="D47" s="57"/>
      <c r="E47" s="58"/>
      <c r="F47" s="58"/>
      <c r="G47" s="58"/>
      <c r="H47" s="58"/>
      <c r="I47" s="58"/>
      <c r="J47" s="58"/>
      <c r="K47" s="59"/>
      <c r="L47" s="60">
        <f t="shared" si="0"/>
        <v>0</v>
      </c>
      <c r="M47" s="28"/>
      <c r="N47" s="52">
        <f t="shared" si="1"/>
        <v>0</v>
      </c>
      <c r="O47" s="52">
        <f>'résultats 1'!J49</f>
        <v>0</v>
      </c>
      <c r="P47" s="52">
        <f t="shared" si="2"/>
        <v>0</v>
      </c>
    </row>
    <row r="48" spans="1:16" ht="35.1" customHeight="1" x14ac:dyDescent="0.25">
      <c r="A48" s="65">
        <f>'résultats 1'!A50</f>
        <v>0</v>
      </c>
      <c r="B48" s="50">
        <f>'résultats 1'!B50</f>
        <v>0</v>
      </c>
      <c r="C48" s="70">
        <f>'résultats 1'!C50</f>
        <v>0</v>
      </c>
      <c r="D48" s="57"/>
      <c r="E48" s="58"/>
      <c r="F48" s="58"/>
      <c r="G48" s="58"/>
      <c r="H48" s="58"/>
      <c r="I48" s="58"/>
      <c r="J48" s="58"/>
      <c r="K48" s="59"/>
      <c r="L48" s="60">
        <f t="shared" si="0"/>
        <v>0</v>
      </c>
      <c r="M48" s="28"/>
      <c r="N48" s="52">
        <f t="shared" si="1"/>
        <v>0</v>
      </c>
      <c r="O48" s="52">
        <f>'résultats 1'!J50</f>
        <v>0</v>
      </c>
      <c r="P48" s="52">
        <f t="shared" si="2"/>
        <v>0</v>
      </c>
    </row>
    <row r="49" spans="1:16" ht="35.1" customHeight="1" x14ac:dyDescent="0.25">
      <c r="A49" s="65">
        <f>'résultats 1'!A51</f>
        <v>0</v>
      </c>
      <c r="B49" s="50">
        <f>'résultats 1'!B51</f>
        <v>0</v>
      </c>
      <c r="C49" s="70">
        <f>'résultats 1'!C51</f>
        <v>0</v>
      </c>
      <c r="D49" s="57"/>
      <c r="E49" s="58"/>
      <c r="F49" s="58"/>
      <c r="G49" s="58"/>
      <c r="H49" s="58"/>
      <c r="I49" s="58"/>
      <c r="J49" s="58"/>
      <c r="K49" s="59"/>
      <c r="L49" s="60">
        <f t="shared" si="0"/>
        <v>0</v>
      </c>
      <c r="M49" s="28"/>
      <c r="N49" s="52">
        <f t="shared" si="1"/>
        <v>0</v>
      </c>
      <c r="O49" s="52">
        <f>'résultats 1'!J51</f>
        <v>0</v>
      </c>
      <c r="P49" s="52">
        <f t="shared" si="2"/>
        <v>0</v>
      </c>
    </row>
    <row r="50" spans="1:16" ht="35.1" customHeight="1" x14ac:dyDescent="0.25">
      <c r="A50" s="65">
        <f>'résultats 1'!A52</f>
        <v>0</v>
      </c>
      <c r="B50" s="50">
        <f>'résultats 1'!B52</f>
        <v>0</v>
      </c>
      <c r="C50" s="70">
        <f>'résultats 1'!C52</f>
        <v>0</v>
      </c>
      <c r="D50" s="57"/>
      <c r="E50" s="58"/>
      <c r="F50" s="58"/>
      <c r="G50" s="58"/>
      <c r="H50" s="58"/>
      <c r="I50" s="58"/>
      <c r="J50" s="58"/>
      <c r="K50" s="59"/>
      <c r="L50" s="60">
        <f t="shared" si="0"/>
        <v>0</v>
      </c>
      <c r="M50" s="28"/>
      <c r="N50" s="52">
        <f t="shared" si="1"/>
        <v>0</v>
      </c>
      <c r="O50" s="52">
        <f>'résultats 1'!J52</f>
        <v>0</v>
      </c>
      <c r="P50" s="52">
        <f t="shared" si="2"/>
        <v>0</v>
      </c>
    </row>
    <row r="51" spans="1:16" ht="35.1" customHeight="1" x14ac:dyDescent="0.25">
      <c r="A51" s="65">
        <f>'résultats 1'!A53</f>
        <v>0</v>
      </c>
      <c r="B51" s="50">
        <f>'résultats 1'!B53</f>
        <v>0</v>
      </c>
      <c r="C51" s="70">
        <f>'résultats 1'!C53</f>
        <v>0</v>
      </c>
      <c r="D51" s="57"/>
      <c r="E51" s="58"/>
      <c r="F51" s="58"/>
      <c r="G51" s="58"/>
      <c r="H51" s="58"/>
      <c r="I51" s="58"/>
      <c r="J51" s="58"/>
      <c r="K51" s="59"/>
      <c r="L51" s="60">
        <f t="shared" si="0"/>
        <v>0</v>
      </c>
      <c r="M51" s="28"/>
      <c r="N51" s="52">
        <f t="shared" si="1"/>
        <v>0</v>
      </c>
      <c r="O51" s="52">
        <f>'résultats 1'!J53</f>
        <v>0</v>
      </c>
      <c r="P51" s="52">
        <f t="shared" si="2"/>
        <v>0</v>
      </c>
    </row>
    <row r="52" spans="1:16" ht="35.1" customHeight="1" x14ac:dyDescent="0.25">
      <c r="A52" s="65">
        <f>'résultats 1'!A54</f>
        <v>0</v>
      </c>
      <c r="B52" s="50">
        <f>'résultats 1'!B54</f>
        <v>0</v>
      </c>
      <c r="C52" s="70">
        <f>'résultats 1'!C54</f>
        <v>0</v>
      </c>
      <c r="D52" s="57"/>
      <c r="E52" s="58"/>
      <c r="F52" s="58"/>
      <c r="G52" s="58"/>
      <c r="H52" s="58"/>
      <c r="I52" s="58"/>
      <c r="J52" s="58"/>
      <c r="K52" s="59"/>
      <c r="L52" s="60">
        <f t="shared" si="0"/>
        <v>0</v>
      </c>
      <c r="M52" s="28"/>
      <c r="N52" s="52">
        <f t="shared" si="1"/>
        <v>0</v>
      </c>
      <c r="O52" s="52">
        <f>'résultats 1'!J54</f>
        <v>0</v>
      </c>
      <c r="P52" s="52">
        <f t="shared" si="2"/>
        <v>0</v>
      </c>
    </row>
    <row r="53" spans="1:16" ht="35.1" customHeight="1" x14ac:dyDescent="0.25">
      <c r="A53" s="65">
        <f>'résultats 1'!A55</f>
        <v>0</v>
      </c>
      <c r="B53" s="50">
        <f>'résultats 1'!B55</f>
        <v>0</v>
      </c>
      <c r="C53" s="70">
        <f>'résultats 1'!C55</f>
        <v>0</v>
      </c>
      <c r="D53" s="57"/>
      <c r="E53" s="58"/>
      <c r="F53" s="58"/>
      <c r="G53" s="58"/>
      <c r="H53" s="58"/>
      <c r="I53" s="58"/>
      <c r="J53" s="58"/>
      <c r="K53" s="59"/>
      <c r="L53" s="60">
        <f t="shared" si="0"/>
        <v>0</v>
      </c>
      <c r="M53" s="28"/>
      <c r="N53" s="52">
        <f t="shared" si="1"/>
        <v>0</v>
      </c>
      <c r="O53" s="52">
        <f>'résultats 1'!J55</f>
        <v>0</v>
      </c>
      <c r="P53" s="52">
        <f t="shared" si="2"/>
        <v>0</v>
      </c>
    </row>
    <row r="54" spans="1:16" ht="35.1" customHeight="1" x14ac:dyDescent="0.25">
      <c r="A54" s="65">
        <f>'résultats 1'!A56</f>
        <v>0</v>
      </c>
      <c r="B54" s="50">
        <f>'résultats 1'!B56</f>
        <v>0</v>
      </c>
      <c r="C54" s="70">
        <f>'résultats 1'!C56</f>
        <v>0</v>
      </c>
      <c r="D54" s="57"/>
      <c r="E54" s="58"/>
      <c r="F54" s="58"/>
      <c r="G54" s="58"/>
      <c r="H54" s="58"/>
      <c r="I54" s="58"/>
      <c r="J54" s="58"/>
      <c r="K54" s="59"/>
      <c r="L54" s="60">
        <f t="shared" si="0"/>
        <v>0</v>
      </c>
      <c r="M54" s="28"/>
      <c r="N54" s="52">
        <f t="shared" si="1"/>
        <v>0</v>
      </c>
      <c r="O54" s="52">
        <f>'résultats 1'!J56</f>
        <v>0</v>
      </c>
      <c r="P54" s="52">
        <f t="shared" si="2"/>
        <v>0</v>
      </c>
    </row>
    <row r="55" spans="1:16" ht="35.1" customHeight="1" x14ac:dyDescent="0.25">
      <c r="A55" s="65">
        <f>'résultats 1'!A57</f>
        <v>0</v>
      </c>
      <c r="B55" s="50">
        <f>'résultats 1'!B57</f>
        <v>0</v>
      </c>
      <c r="C55" s="70">
        <f>'résultats 1'!C57</f>
        <v>0</v>
      </c>
      <c r="D55" s="57"/>
      <c r="E55" s="58"/>
      <c r="F55" s="58"/>
      <c r="G55" s="58"/>
      <c r="H55" s="58"/>
      <c r="I55" s="58"/>
      <c r="J55" s="58"/>
      <c r="K55" s="59"/>
      <c r="L55" s="60">
        <f t="shared" si="0"/>
        <v>0</v>
      </c>
      <c r="M55" s="28"/>
      <c r="N55" s="52">
        <f t="shared" si="1"/>
        <v>0</v>
      </c>
      <c r="O55" s="52">
        <f>'résultats 1'!J57</f>
        <v>0</v>
      </c>
      <c r="P55" s="52">
        <f t="shared" si="2"/>
        <v>0</v>
      </c>
    </row>
    <row r="56" spans="1:16" ht="35.1" customHeight="1" x14ac:dyDescent="0.25">
      <c r="A56" s="65">
        <f>'résultats 1'!A58</f>
        <v>0</v>
      </c>
      <c r="B56" s="50">
        <f>'résultats 1'!B58</f>
        <v>0</v>
      </c>
      <c r="C56" s="70">
        <f>'résultats 1'!C58</f>
        <v>0</v>
      </c>
      <c r="D56" s="57"/>
      <c r="E56" s="58"/>
      <c r="F56" s="58"/>
      <c r="G56" s="58"/>
      <c r="H56" s="58"/>
      <c r="I56" s="58"/>
      <c r="J56" s="58"/>
      <c r="K56" s="59"/>
      <c r="L56" s="60">
        <f t="shared" si="0"/>
        <v>0</v>
      </c>
      <c r="M56" s="28"/>
      <c r="N56" s="52">
        <f t="shared" si="1"/>
        <v>0</v>
      </c>
      <c r="O56" s="52">
        <f>'résultats 1'!J58</f>
        <v>0</v>
      </c>
      <c r="P56" s="52">
        <f t="shared" si="2"/>
        <v>0</v>
      </c>
    </row>
    <row r="57" spans="1:16" ht="35.1" customHeight="1" x14ac:dyDescent="0.25">
      <c r="A57" s="65">
        <f>'résultats 1'!A59</f>
        <v>0</v>
      </c>
      <c r="B57" s="50">
        <f>'résultats 1'!B59</f>
        <v>0</v>
      </c>
      <c r="C57" s="70">
        <f>'résultats 1'!C59</f>
        <v>0</v>
      </c>
      <c r="D57" s="57"/>
      <c r="E57" s="58"/>
      <c r="F57" s="58"/>
      <c r="G57" s="58"/>
      <c r="H57" s="58"/>
      <c r="I57" s="58"/>
      <c r="J57" s="58"/>
      <c r="K57" s="59"/>
      <c r="L57" s="60">
        <f t="shared" si="0"/>
        <v>0</v>
      </c>
      <c r="M57" s="28"/>
      <c r="N57" s="52">
        <f t="shared" si="1"/>
        <v>0</v>
      </c>
      <c r="O57" s="52">
        <f>'résultats 1'!J59</f>
        <v>0</v>
      </c>
      <c r="P57" s="52">
        <f t="shared" si="2"/>
        <v>0</v>
      </c>
    </row>
    <row r="58" spans="1:16" ht="35.1" customHeight="1" x14ac:dyDescent="0.25">
      <c r="A58" s="65">
        <f>'résultats 1'!A60</f>
        <v>0</v>
      </c>
      <c r="B58" s="50">
        <f>'résultats 1'!B60</f>
        <v>0</v>
      </c>
      <c r="C58" s="70">
        <f>'résultats 1'!C60</f>
        <v>0</v>
      </c>
      <c r="D58" s="57"/>
      <c r="E58" s="58"/>
      <c r="F58" s="58"/>
      <c r="G58" s="58"/>
      <c r="H58" s="58"/>
      <c r="I58" s="58"/>
      <c r="J58" s="58"/>
      <c r="K58" s="59"/>
      <c r="L58" s="60">
        <f t="shared" si="0"/>
        <v>0</v>
      </c>
      <c r="M58" s="28"/>
      <c r="N58" s="52">
        <f t="shared" si="1"/>
        <v>0</v>
      </c>
      <c r="O58" s="52">
        <f>'résultats 1'!J60</f>
        <v>0</v>
      </c>
      <c r="P58" s="52">
        <f t="shared" si="2"/>
        <v>0</v>
      </c>
    </row>
    <row r="59" spans="1:16" ht="35.1" customHeight="1" x14ac:dyDescent="0.25">
      <c r="A59" s="65">
        <f>'résultats 1'!A61</f>
        <v>0</v>
      </c>
      <c r="B59" s="50">
        <f>'résultats 1'!B61</f>
        <v>0</v>
      </c>
      <c r="C59" s="70">
        <f>'résultats 1'!C61</f>
        <v>0</v>
      </c>
      <c r="D59" s="57"/>
      <c r="E59" s="58"/>
      <c r="F59" s="58"/>
      <c r="G59" s="58"/>
      <c r="H59" s="58"/>
      <c r="I59" s="58"/>
      <c r="J59" s="58"/>
      <c r="K59" s="59"/>
      <c r="L59" s="60">
        <f t="shared" si="0"/>
        <v>0</v>
      </c>
      <c r="M59" s="28"/>
      <c r="N59" s="52">
        <f t="shared" si="1"/>
        <v>0</v>
      </c>
      <c r="O59" s="52">
        <f>'résultats 1'!J61</f>
        <v>0</v>
      </c>
      <c r="P59" s="52">
        <f t="shared" si="2"/>
        <v>0</v>
      </c>
    </row>
    <row r="60" spans="1:16" ht="35.1" customHeight="1" x14ac:dyDescent="0.25">
      <c r="A60" s="65">
        <f>'résultats 1'!A62</f>
        <v>0</v>
      </c>
      <c r="B60" s="50">
        <f>'résultats 1'!B62</f>
        <v>0</v>
      </c>
      <c r="C60" s="70">
        <f>'résultats 1'!C62</f>
        <v>0</v>
      </c>
      <c r="D60" s="57"/>
      <c r="E60" s="58"/>
      <c r="F60" s="58"/>
      <c r="G60" s="58"/>
      <c r="H60" s="58"/>
      <c r="I60" s="58"/>
      <c r="J60" s="58"/>
      <c r="K60" s="59"/>
      <c r="L60" s="60">
        <f t="shared" si="0"/>
        <v>0</v>
      </c>
      <c r="M60" s="28"/>
      <c r="N60" s="52">
        <f t="shared" si="1"/>
        <v>0</v>
      </c>
      <c r="O60" s="52">
        <f>'résultats 1'!J62</f>
        <v>0</v>
      </c>
      <c r="P60" s="52">
        <f t="shared" si="2"/>
        <v>0</v>
      </c>
    </row>
    <row r="61" spans="1:16" ht="35.1" customHeight="1" x14ac:dyDescent="0.25">
      <c r="A61" s="65">
        <f>'résultats 1'!A63</f>
        <v>0</v>
      </c>
      <c r="B61" s="50">
        <f>'résultats 1'!B63</f>
        <v>0</v>
      </c>
      <c r="C61" s="70">
        <f>'résultats 1'!C63</f>
        <v>0</v>
      </c>
      <c r="D61" s="57"/>
      <c r="E61" s="58"/>
      <c r="F61" s="58"/>
      <c r="G61" s="58"/>
      <c r="H61" s="58"/>
      <c r="I61" s="58"/>
      <c r="J61" s="58"/>
      <c r="K61" s="59"/>
      <c r="L61" s="60">
        <f t="shared" si="0"/>
        <v>0</v>
      </c>
      <c r="M61" s="28"/>
      <c r="N61" s="52">
        <f t="shared" si="1"/>
        <v>0</v>
      </c>
      <c r="O61" s="52">
        <f>'résultats 1'!J63</f>
        <v>0</v>
      </c>
      <c r="P61" s="52">
        <f t="shared" si="2"/>
        <v>0</v>
      </c>
    </row>
    <row r="62" spans="1:16" ht="35.1" customHeight="1" x14ac:dyDescent="0.25">
      <c r="A62" s="65">
        <f>'résultats 1'!A64</f>
        <v>0</v>
      </c>
      <c r="B62" s="50">
        <f>'résultats 1'!B64</f>
        <v>0</v>
      </c>
      <c r="C62" s="70">
        <f>'résultats 1'!C64</f>
        <v>0</v>
      </c>
      <c r="D62" s="57"/>
      <c r="E62" s="58"/>
      <c r="F62" s="58"/>
      <c r="G62" s="58"/>
      <c r="H62" s="58"/>
      <c r="I62" s="58"/>
      <c r="J62" s="58"/>
      <c r="K62" s="59"/>
      <c r="L62" s="60">
        <f t="shared" si="0"/>
        <v>0</v>
      </c>
      <c r="M62" s="28"/>
      <c r="N62" s="52">
        <f t="shared" si="1"/>
        <v>0</v>
      </c>
      <c r="O62" s="52">
        <f>'résultats 1'!J64</f>
        <v>0</v>
      </c>
      <c r="P62" s="52">
        <f t="shared" si="2"/>
        <v>0</v>
      </c>
    </row>
    <row r="63" spans="1:16" ht="35.1" customHeight="1" x14ac:dyDescent="0.25">
      <c r="A63" s="65">
        <f>'résultats 1'!A65</f>
        <v>0</v>
      </c>
      <c r="B63" s="50">
        <f>'résultats 1'!B65</f>
        <v>0</v>
      </c>
      <c r="C63" s="70">
        <f>'résultats 1'!C65</f>
        <v>0</v>
      </c>
      <c r="D63" s="57"/>
      <c r="E63" s="58"/>
      <c r="F63" s="58"/>
      <c r="G63" s="58"/>
      <c r="H63" s="58"/>
      <c r="I63" s="58"/>
      <c r="J63" s="58"/>
      <c r="K63" s="59"/>
      <c r="L63" s="60">
        <f t="shared" si="0"/>
        <v>0</v>
      </c>
      <c r="M63" s="28"/>
      <c r="N63" s="52">
        <f t="shared" si="1"/>
        <v>0</v>
      </c>
      <c r="O63" s="52">
        <f>'résultats 1'!J65</f>
        <v>0</v>
      </c>
      <c r="P63" s="52">
        <f t="shared" si="2"/>
        <v>0</v>
      </c>
    </row>
    <row r="64" spans="1:16" ht="35.1" customHeight="1" x14ac:dyDescent="0.25">
      <c r="A64" s="65">
        <f>'résultats 1'!A66</f>
        <v>0</v>
      </c>
      <c r="B64" s="50">
        <f>'résultats 1'!B66</f>
        <v>0</v>
      </c>
      <c r="C64" s="70">
        <f>'résultats 1'!C66</f>
        <v>0</v>
      </c>
      <c r="D64" s="57"/>
      <c r="E64" s="58"/>
      <c r="F64" s="58"/>
      <c r="G64" s="58"/>
      <c r="H64" s="58"/>
      <c r="I64" s="58"/>
      <c r="J64" s="58"/>
      <c r="K64" s="59"/>
      <c r="L64" s="60">
        <f t="shared" si="0"/>
        <v>0</v>
      </c>
      <c r="M64" s="28"/>
      <c r="N64" s="52">
        <f t="shared" si="1"/>
        <v>0</v>
      </c>
      <c r="O64" s="52">
        <f>'résultats 1'!J66</f>
        <v>0</v>
      </c>
      <c r="P64" s="52">
        <f t="shared" si="2"/>
        <v>0</v>
      </c>
    </row>
    <row r="65" spans="1:16" ht="35.1" customHeight="1" x14ac:dyDescent="0.25">
      <c r="A65" s="65">
        <f>'résultats 1'!A67</f>
        <v>0</v>
      </c>
      <c r="B65" s="50">
        <f>'résultats 1'!B67</f>
        <v>0</v>
      </c>
      <c r="C65" s="70">
        <f>'résultats 1'!C67</f>
        <v>0</v>
      </c>
      <c r="D65" s="57"/>
      <c r="E65" s="58"/>
      <c r="F65" s="58"/>
      <c r="G65" s="58"/>
      <c r="H65" s="58"/>
      <c r="I65" s="58"/>
      <c r="J65" s="58"/>
      <c r="K65" s="59"/>
      <c r="L65" s="60">
        <f t="shared" si="0"/>
        <v>0</v>
      </c>
      <c r="M65" s="28"/>
      <c r="N65" s="52">
        <f t="shared" si="1"/>
        <v>0</v>
      </c>
      <c r="O65" s="52">
        <f>'résultats 1'!J67</f>
        <v>0</v>
      </c>
      <c r="P65" s="52">
        <f t="shared" si="2"/>
        <v>0</v>
      </c>
    </row>
    <row r="66" spans="1:16" ht="35.1" customHeight="1" x14ac:dyDescent="0.25">
      <c r="A66" s="65">
        <f>'résultats 1'!A68</f>
        <v>0</v>
      </c>
      <c r="B66" s="50">
        <f>'résultats 1'!B68</f>
        <v>0</v>
      </c>
      <c r="C66" s="70">
        <f>'résultats 1'!C68</f>
        <v>0</v>
      </c>
      <c r="D66" s="57"/>
      <c r="E66" s="58"/>
      <c r="F66" s="58"/>
      <c r="G66" s="58"/>
      <c r="H66" s="58"/>
      <c r="I66" s="58"/>
      <c r="J66" s="58"/>
      <c r="K66" s="59"/>
      <c r="L66" s="60">
        <f t="shared" si="0"/>
        <v>0</v>
      </c>
      <c r="M66" s="28"/>
      <c r="N66" s="52">
        <f t="shared" si="1"/>
        <v>0</v>
      </c>
      <c r="O66" s="52">
        <f>'résultats 1'!J68</f>
        <v>0</v>
      </c>
      <c r="P66" s="52">
        <f t="shared" si="2"/>
        <v>0</v>
      </c>
    </row>
    <row r="67" spans="1:16" ht="35.1" customHeight="1" x14ac:dyDescent="0.25">
      <c r="A67" s="65">
        <f>'résultats 1'!A69</f>
        <v>0</v>
      </c>
      <c r="B67" s="50">
        <f>'résultats 1'!B69</f>
        <v>0</v>
      </c>
      <c r="C67" s="70">
        <f>'résultats 1'!C69</f>
        <v>0</v>
      </c>
      <c r="D67" s="57"/>
      <c r="E67" s="58"/>
      <c r="F67" s="58"/>
      <c r="G67" s="58"/>
      <c r="H67" s="58"/>
      <c r="I67" s="58"/>
      <c r="J67" s="58"/>
      <c r="K67" s="59"/>
      <c r="L67" s="60">
        <f t="shared" si="0"/>
        <v>0</v>
      </c>
      <c r="M67" s="28"/>
      <c r="N67" s="52">
        <f t="shared" si="1"/>
        <v>0</v>
      </c>
      <c r="O67" s="52">
        <f>'résultats 1'!J69</f>
        <v>0</v>
      </c>
      <c r="P67" s="52">
        <f t="shared" si="2"/>
        <v>0</v>
      </c>
    </row>
    <row r="68" spans="1:16" ht="35.1" customHeight="1" x14ac:dyDescent="0.25">
      <c r="A68" s="65">
        <f>'résultats 1'!A70</f>
        <v>0</v>
      </c>
      <c r="B68" s="50">
        <f>'résultats 1'!B70</f>
        <v>0</v>
      </c>
      <c r="C68" s="70">
        <f>'résultats 1'!C70</f>
        <v>0</v>
      </c>
      <c r="D68" s="57"/>
      <c r="E68" s="58"/>
      <c r="F68" s="58"/>
      <c r="G68" s="58"/>
      <c r="H68" s="58"/>
      <c r="I68" s="58"/>
      <c r="J68" s="58"/>
      <c r="K68" s="59"/>
      <c r="L68" s="60">
        <f t="shared" si="0"/>
        <v>0</v>
      </c>
      <c r="M68" s="28"/>
      <c r="N68" s="52">
        <f t="shared" si="1"/>
        <v>0</v>
      </c>
      <c r="O68" s="52">
        <f>'résultats 1'!J70</f>
        <v>0</v>
      </c>
      <c r="P68" s="52">
        <f t="shared" si="2"/>
        <v>0</v>
      </c>
    </row>
    <row r="69" spans="1:16" ht="35.1" customHeight="1" x14ac:dyDescent="0.25">
      <c r="A69" s="65">
        <f>'résultats 1'!A71</f>
        <v>0</v>
      </c>
      <c r="B69" s="50">
        <f>'résultats 1'!B71</f>
        <v>0</v>
      </c>
      <c r="C69" s="70">
        <f>'résultats 1'!C71</f>
        <v>0</v>
      </c>
      <c r="D69" s="57"/>
      <c r="E69" s="58"/>
      <c r="F69" s="58"/>
      <c r="G69" s="58"/>
      <c r="H69" s="58"/>
      <c r="I69" s="58"/>
      <c r="J69" s="58"/>
      <c r="K69" s="59"/>
      <c r="L69" s="60">
        <f t="shared" si="0"/>
        <v>0</v>
      </c>
      <c r="M69" s="28"/>
      <c r="N69" s="52">
        <f t="shared" si="1"/>
        <v>0</v>
      </c>
      <c r="O69" s="52">
        <f>'résultats 1'!J71</f>
        <v>0</v>
      </c>
      <c r="P69" s="52">
        <f t="shared" si="2"/>
        <v>0</v>
      </c>
    </row>
    <row r="70" spans="1:16" ht="35.1" customHeight="1" x14ac:dyDescent="0.25">
      <c r="A70" s="65">
        <f>'résultats 1'!A72</f>
        <v>0</v>
      </c>
      <c r="B70" s="50">
        <f>'résultats 1'!B72</f>
        <v>0</v>
      </c>
      <c r="C70" s="70">
        <f>'résultats 1'!C72</f>
        <v>0</v>
      </c>
      <c r="D70" s="57"/>
      <c r="E70" s="58"/>
      <c r="F70" s="58"/>
      <c r="G70" s="58"/>
      <c r="H70" s="58"/>
      <c r="I70" s="58"/>
      <c r="J70" s="58"/>
      <c r="K70" s="59"/>
      <c r="L70" s="60">
        <f t="shared" si="0"/>
        <v>0</v>
      </c>
      <c r="M70" s="28"/>
      <c r="N70" s="52">
        <f t="shared" si="1"/>
        <v>0</v>
      </c>
      <c r="O70" s="52">
        <f>'résultats 1'!J72</f>
        <v>0</v>
      </c>
      <c r="P70" s="52">
        <f t="shared" si="2"/>
        <v>0</v>
      </c>
    </row>
    <row r="71" spans="1:16" ht="35.1" customHeight="1" x14ac:dyDescent="0.25">
      <c r="A71" s="65">
        <f>'résultats 1'!A73</f>
        <v>0</v>
      </c>
      <c r="B71" s="50">
        <f>'résultats 1'!B73</f>
        <v>0</v>
      </c>
      <c r="C71" s="70">
        <f>'résultats 1'!C73</f>
        <v>0</v>
      </c>
      <c r="D71" s="57"/>
      <c r="E71" s="58"/>
      <c r="F71" s="58"/>
      <c r="G71" s="58"/>
      <c r="H71" s="58"/>
      <c r="I71" s="58"/>
      <c r="J71" s="58"/>
      <c r="K71" s="59"/>
      <c r="L71" s="60">
        <f t="shared" ref="L71:L105" si="3">IF(N71=8,1,0)</f>
        <v>0</v>
      </c>
      <c r="M71" s="28"/>
      <c r="N71" s="52">
        <f t="shared" ref="N71:N105" si="4">SUM(D71:K71)</f>
        <v>0</v>
      </c>
      <c r="O71" s="52">
        <f>'résultats 1'!J73</f>
        <v>0</v>
      </c>
      <c r="P71" s="52">
        <f t="shared" ref="P71:P105" si="5">IF(O71=1,1,0)</f>
        <v>0</v>
      </c>
    </row>
    <row r="72" spans="1:16" ht="35.1" customHeight="1" x14ac:dyDescent="0.25">
      <c r="A72" s="65">
        <f>'résultats 1'!A74</f>
        <v>0</v>
      </c>
      <c r="B72" s="50">
        <f>'résultats 1'!B74</f>
        <v>0</v>
      </c>
      <c r="C72" s="70">
        <f>'résultats 1'!C74</f>
        <v>0</v>
      </c>
      <c r="D72" s="57"/>
      <c r="E72" s="58"/>
      <c r="F72" s="58"/>
      <c r="G72" s="58"/>
      <c r="H72" s="58"/>
      <c r="I72" s="58"/>
      <c r="J72" s="58"/>
      <c r="K72" s="59"/>
      <c r="L72" s="60">
        <f t="shared" si="3"/>
        <v>0</v>
      </c>
      <c r="M72" s="28"/>
      <c r="N72" s="52">
        <f t="shared" si="4"/>
        <v>0</v>
      </c>
      <c r="O72" s="52">
        <f>'résultats 1'!J74</f>
        <v>0</v>
      </c>
      <c r="P72" s="52">
        <f t="shared" si="5"/>
        <v>0</v>
      </c>
    </row>
    <row r="73" spans="1:16" ht="35.1" customHeight="1" x14ac:dyDescent="0.25">
      <c r="A73" s="65">
        <f>'résultats 1'!A75</f>
        <v>0</v>
      </c>
      <c r="B73" s="50">
        <f>'résultats 1'!B75</f>
        <v>0</v>
      </c>
      <c r="C73" s="70">
        <f>'résultats 1'!C75</f>
        <v>0</v>
      </c>
      <c r="D73" s="57"/>
      <c r="E73" s="58"/>
      <c r="F73" s="58"/>
      <c r="G73" s="58"/>
      <c r="H73" s="58"/>
      <c r="I73" s="58"/>
      <c r="J73" s="58"/>
      <c r="K73" s="59"/>
      <c r="L73" s="60">
        <f t="shared" si="3"/>
        <v>0</v>
      </c>
      <c r="M73" s="28"/>
      <c r="N73" s="52">
        <f t="shared" si="4"/>
        <v>0</v>
      </c>
      <c r="O73" s="52">
        <f>'résultats 1'!J75</f>
        <v>0</v>
      </c>
      <c r="P73" s="52">
        <f t="shared" si="5"/>
        <v>0</v>
      </c>
    </row>
    <row r="74" spans="1:16" ht="35.1" customHeight="1" x14ac:dyDescent="0.25">
      <c r="A74" s="65">
        <f>'résultats 1'!A76</f>
        <v>0</v>
      </c>
      <c r="B74" s="50">
        <f>'résultats 1'!B76</f>
        <v>0</v>
      </c>
      <c r="C74" s="70">
        <f>'résultats 1'!C76</f>
        <v>0</v>
      </c>
      <c r="D74" s="57"/>
      <c r="E74" s="58"/>
      <c r="F74" s="58"/>
      <c r="G74" s="58"/>
      <c r="H74" s="58"/>
      <c r="I74" s="58"/>
      <c r="J74" s="58"/>
      <c r="K74" s="59"/>
      <c r="L74" s="60">
        <f t="shared" si="3"/>
        <v>0</v>
      </c>
      <c r="M74" s="28"/>
      <c r="N74" s="52">
        <f t="shared" si="4"/>
        <v>0</v>
      </c>
      <c r="O74" s="52">
        <f>'résultats 1'!J76</f>
        <v>0</v>
      </c>
      <c r="P74" s="52">
        <f t="shared" si="5"/>
        <v>0</v>
      </c>
    </row>
    <row r="75" spans="1:16" ht="35.1" customHeight="1" x14ac:dyDescent="0.25">
      <c r="A75" s="65">
        <f>'résultats 1'!A77</f>
        <v>0</v>
      </c>
      <c r="B75" s="50">
        <f>'résultats 1'!B77</f>
        <v>0</v>
      </c>
      <c r="C75" s="70">
        <f>'résultats 1'!C77</f>
        <v>0</v>
      </c>
      <c r="D75" s="57"/>
      <c r="E75" s="58"/>
      <c r="F75" s="58"/>
      <c r="G75" s="58"/>
      <c r="H75" s="58"/>
      <c r="I75" s="58"/>
      <c r="J75" s="58"/>
      <c r="K75" s="59"/>
      <c r="L75" s="60">
        <f t="shared" si="3"/>
        <v>0</v>
      </c>
      <c r="M75" s="28"/>
      <c r="N75" s="52">
        <f t="shared" si="4"/>
        <v>0</v>
      </c>
      <c r="O75" s="52">
        <f>'résultats 1'!J77</f>
        <v>0</v>
      </c>
      <c r="P75" s="52">
        <f t="shared" si="5"/>
        <v>0</v>
      </c>
    </row>
    <row r="76" spans="1:16" ht="35.1" customHeight="1" x14ac:dyDescent="0.25">
      <c r="A76" s="65">
        <f>'résultats 1'!A78</f>
        <v>0</v>
      </c>
      <c r="B76" s="50">
        <f>'résultats 1'!B78</f>
        <v>0</v>
      </c>
      <c r="C76" s="70">
        <f>'résultats 1'!C78</f>
        <v>0</v>
      </c>
      <c r="D76" s="57"/>
      <c r="E76" s="58"/>
      <c r="F76" s="58"/>
      <c r="G76" s="58"/>
      <c r="H76" s="58"/>
      <c r="I76" s="58"/>
      <c r="J76" s="58"/>
      <c r="K76" s="59"/>
      <c r="L76" s="60">
        <f t="shared" si="3"/>
        <v>0</v>
      </c>
      <c r="M76" s="28"/>
      <c r="N76" s="52">
        <f t="shared" si="4"/>
        <v>0</v>
      </c>
      <c r="O76" s="52">
        <f>'résultats 1'!J78</f>
        <v>0</v>
      </c>
      <c r="P76" s="52">
        <f t="shared" si="5"/>
        <v>0</v>
      </c>
    </row>
    <row r="77" spans="1:16" ht="35.1" customHeight="1" x14ac:dyDescent="0.25">
      <c r="A77" s="65">
        <f>'résultats 1'!A79</f>
        <v>0</v>
      </c>
      <c r="B77" s="50">
        <f>'résultats 1'!B79</f>
        <v>0</v>
      </c>
      <c r="C77" s="70">
        <f>'résultats 1'!C79</f>
        <v>0</v>
      </c>
      <c r="D77" s="57"/>
      <c r="E77" s="58"/>
      <c r="F77" s="58"/>
      <c r="G77" s="58"/>
      <c r="H77" s="58"/>
      <c r="I77" s="58"/>
      <c r="J77" s="58"/>
      <c r="K77" s="59"/>
      <c r="L77" s="60">
        <f t="shared" si="3"/>
        <v>0</v>
      </c>
      <c r="M77" s="28"/>
      <c r="N77" s="52">
        <f t="shared" si="4"/>
        <v>0</v>
      </c>
      <c r="O77" s="52">
        <f>'résultats 1'!J79</f>
        <v>0</v>
      </c>
      <c r="P77" s="52">
        <f t="shared" si="5"/>
        <v>0</v>
      </c>
    </row>
    <row r="78" spans="1:16" ht="35.1" customHeight="1" x14ac:dyDescent="0.25">
      <c r="A78" s="65">
        <f>'résultats 1'!A80</f>
        <v>0</v>
      </c>
      <c r="B78" s="50">
        <f>'résultats 1'!B80</f>
        <v>0</v>
      </c>
      <c r="C78" s="70">
        <f>'résultats 1'!C80</f>
        <v>0</v>
      </c>
      <c r="D78" s="57"/>
      <c r="E78" s="58"/>
      <c r="F78" s="58"/>
      <c r="G78" s="58"/>
      <c r="H78" s="58"/>
      <c r="I78" s="58"/>
      <c r="J78" s="58"/>
      <c r="K78" s="59"/>
      <c r="L78" s="60">
        <f t="shared" si="3"/>
        <v>0</v>
      </c>
      <c r="M78" s="28"/>
      <c r="N78" s="52">
        <f t="shared" si="4"/>
        <v>0</v>
      </c>
      <c r="O78" s="52">
        <f>'résultats 1'!J80</f>
        <v>0</v>
      </c>
      <c r="P78" s="52">
        <f t="shared" si="5"/>
        <v>0</v>
      </c>
    </row>
    <row r="79" spans="1:16" ht="35.1" customHeight="1" x14ac:dyDescent="0.25">
      <c r="A79" s="65">
        <f>'résultats 1'!A81</f>
        <v>0</v>
      </c>
      <c r="B79" s="50">
        <f>'résultats 1'!B81</f>
        <v>0</v>
      </c>
      <c r="C79" s="70">
        <f>'résultats 1'!C81</f>
        <v>0</v>
      </c>
      <c r="D79" s="57"/>
      <c r="E79" s="58"/>
      <c r="F79" s="58"/>
      <c r="G79" s="58"/>
      <c r="H79" s="58"/>
      <c r="I79" s="58"/>
      <c r="J79" s="58"/>
      <c r="K79" s="59"/>
      <c r="L79" s="60">
        <f t="shared" si="3"/>
        <v>0</v>
      </c>
      <c r="M79" s="28"/>
      <c r="N79" s="52">
        <f t="shared" si="4"/>
        <v>0</v>
      </c>
      <c r="O79" s="52">
        <f>'résultats 1'!J81</f>
        <v>0</v>
      </c>
      <c r="P79" s="52">
        <f t="shared" si="5"/>
        <v>0</v>
      </c>
    </row>
    <row r="80" spans="1:16" ht="35.1" customHeight="1" x14ac:dyDescent="0.25">
      <c r="A80" s="65">
        <f>'résultats 1'!A82</f>
        <v>0</v>
      </c>
      <c r="B80" s="50">
        <f>'résultats 1'!B82</f>
        <v>0</v>
      </c>
      <c r="C80" s="70">
        <f>'résultats 1'!C82</f>
        <v>0</v>
      </c>
      <c r="D80" s="57"/>
      <c r="E80" s="58"/>
      <c r="F80" s="58"/>
      <c r="G80" s="58"/>
      <c r="H80" s="58"/>
      <c r="I80" s="58"/>
      <c r="J80" s="58"/>
      <c r="K80" s="59"/>
      <c r="L80" s="60">
        <f t="shared" si="3"/>
        <v>0</v>
      </c>
      <c r="M80" s="28"/>
      <c r="N80" s="52">
        <f t="shared" si="4"/>
        <v>0</v>
      </c>
      <c r="O80" s="52">
        <f>'résultats 1'!J82</f>
        <v>0</v>
      </c>
      <c r="P80" s="52">
        <f t="shared" si="5"/>
        <v>0</v>
      </c>
    </row>
    <row r="81" spans="1:16" ht="35.1" customHeight="1" x14ac:dyDescent="0.25">
      <c r="A81" s="65">
        <f>'résultats 1'!A83</f>
        <v>0</v>
      </c>
      <c r="B81" s="50">
        <f>'résultats 1'!B83</f>
        <v>0</v>
      </c>
      <c r="C81" s="70">
        <f>'résultats 1'!C83</f>
        <v>0</v>
      </c>
      <c r="D81" s="57"/>
      <c r="E81" s="58"/>
      <c r="F81" s="58"/>
      <c r="G81" s="58"/>
      <c r="H81" s="58"/>
      <c r="I81" s="58"/>
      <c r="J81" s="58"/>
      <c r="K81" s="59"/>
      <c r="L81" s="60">
        <f t="shared" si="3"/>
        <v>0</v>
      </c>
      <c r="M81" s="28"/>
      <c r="N81" s="52">
        <f t="shared" si="4"/>
        <v>0</v>
      </c>
      <c r="O81" s="52">
        <f>'résultats 1'!J83</f>
        <v>0</v>
      </c>
      <c r="P81" s="52">
        <f t="shared" si="5"/>
        <v>0</v>
      </c>
    </row>
    <row r="82" spans="1:16" ht="35.1" customHeight="1" x14ac:dyDescent="0.25">
      <c r="A82" s="65">
        <f>'résultats 1'!A84</f>
        <v>0</v>
      </c>
      <c r="B82" s="50">
        <f>'résultats 1'!B84</f>
        <v>0</v>
      </c>
      <c r="C82" s="70">
        <f>'résultats 1'!C84</f>
        <v>0</v>
      </c>
      <c r="D82" s="57"/>
      <c r="E82" s="58"/>
      <c r="F82" s="58"/>
      <c r="G82" s="58"/>
      <c r="H82" s="58"/>
      <c r="I82" s="58"/>
      <c r="J82" s="58"/>
      <c r="K82" s="59"/>
      <c r="L82" s="60">
        <f t="shared" si="3"/>
        <v>0</v>
      </c>
      <c r="M82" s="28"/>
      <c r="N82" s="52">
        <f t="shared" si="4"/>
        <v>0</v>
      </c>
      <c r="O82" s="52">
        <f>'résultats 1'!J84</f>
        <v>0</v>
      </c>
      <c r="P82" s="52">
        <f t="shared" si="5"/>
        <v>0</v>
      </c>
    </row>
    <row r="83" spans="1:16" ht="35.1" customHeight="1" x14ac:dyDescent="0.25">
      <c r="A83" s="65">
        <f>'résultats 1'!A85</f>
        <v>0</v>
      </c>
      <c r="B83" s="50">
        <f>'résultats 1'!B85</f>
        <v>0</v>
      </c>
      <c r="C83" s="70">
        <f>'résultats 1'!C85</f>
        <v>0</v>
      </c>
      <c r="D83" s="57"/>
      <c r="E83" s="58"/>
      <c r="F83" s="58"/>
      <c r="G83" s="58"/>
      <c r="H83" s="58"/>
      <c r="I83" s="58"/>
      <c r="J83" s="58"/>
      <c r="K83" s="59"/>
      <c r="L83" s="60">
        <f t="shared" si="3"/>
        <v>0</v>
      </c>
      <c r="M83" s="28"/>
      <c r="N83" s="52">
        <f t="shared" si="4"/>
        <v>0</v>
      </c>
      <c r="O83" s="52">
        <f>'résultats 1'!J85</f>
        <v>0</v>
      </c>
      <c r="P83" s="52">
        <f t="shared" si="5"/>
        <v>0</v>
      </c>
    </row>
    <row r="84" spans="1:16" ht="35.1" customHeight="1" x14ac:dyDescent="0.25">
      <c r="A84" s="65">
        <f>'résultats 1'!A86</f>
        <v>0</v>
      </c>
      <c r="B84" s="50">
        <f>'résultats 1'!B86</f>
        <v>0</v>
      </c>
      <c r="C84" s="70">
        <f>'résultats 1'!C86</f>
        <v>0</v>
      </c>
      <c r="D84" s="57"/>
      <c r="E84" s="58"/>
      <c r="F84" s="58"/>
      <c r="G84" s="58"/>
      <c r="H84" s="58"/>
      <c r="I84" s="58"/>
      <c r="J84" s="58"/>
      <c r="K84" s="59"/>
      <c r="L84" s="60">
        <f t="shared" si="3"/>
        <v>0</v>
      </c>
      <c r="M84" s="28"/>
      <c r="N84" s="52">
        <f t="shared" si="4"/>
        <v>0</v>
      </c>
      <c r="O84" s="52">
        <f>'résultats 1'!J86</f>
        <v>0</v>
      </c>
      <c r="P84" s="52">
        <f t="shared" si="5"/>
        <v>0</v>
      </c>
    </row>
    <row r="85" spans="1:16" ht="35.1" customHeight="1" x14ac:dyDescent="0.25">
      <c r="A85" s="65">
        <f>'résultats 1'!A87</f>
        <v>0</v>
      </c>
      <c r="B85" s="50">
        <f>'résultats 1'!B87</f>
        <v>0</v>
      </c>
      <c r="C85" s="70">
        <f>'résultats 1'!C87</f>
        <v>0</v>
      </c>
      <c r="D85" s="57"/>
      <c r="E85" s="58"/>
      <c r="F85" s="58"/>
      <c r="G85" s="58"/>
      <c r="H85" s="58"/>
      <c r="I85" s="58"/>
      <c r="J85" s="58"/>
      <c r="K85" s="59"/>
      <c r="L85" s="60">
        <f t="shared" si="3"/>
        <v>0</v>
      </c>
      <c r="M85" s="28"/>
      <c r="N85" s="52">
        <f t="shared" si="4"/>
        <v>0</v>
      </c>
      <c r="O85" s="52">
        <f>'résultats 1'!J87</f>
        <v>0</v>
      </c>
      <c r="P85" s="52">
        <f t="shared" si="5"/>
        <v>0</v>
      </c>
    </row>
    <row r="86" spans="1:16" ht="35.1" customHeight="1" x14ac:dyDescent="0.25">
      <c r="A86" s="65">
        <f>'résultats 1'!A88</f>
        <v>0</v>
      </c>
      <c r="B86" s="50">
        <f>'résultats 1'!B88</f>
        <v>0</v>
      </c>
      <c r="C86" s="70">
        <f>'résultats 1'!C88</f>
        <v>0</v>
      </c>
      <c r="D86" s="57"/>
      <c r="E86" s="58"/>
      <c r="F86" s="58"/>
      <c r="G86" s="58"/>
      <c r="H86" s="58"/>
      <c r="I86" s="58"/>
      <c r="J86" s="58"/>
      <c r="K86" s="59"/>
      <c r="L86" s="60">
        <f t="shared" si="3"/>
        <v>0</v>
      </c>
      <c r="M86" s="28"/>
      <c r="N86" s="52">
        <f t="shared" si="4"/>
        <v>0</v>
      </c>
      <c r="O86" s="52">
        <f>'résultats 1'!J88</f>
        <v>0</v>
      </c>
      <c r="P86" s="52">
        <f t="shared" si="5"/>
        <v>0</v>
      </c>
    </row>
    <row r="87" spans="1:16" ht="35.1" customHeight="1" x14ac:dyDescent="0.25">
      <c r="A87" s="65">
        <f>'résultats 1'!A89</f>
        <v>0</v>
      </c>
      <c r="B87" s="50">
        <f>'résultats 1'!B89</f>
        <v>0</v>
      </c>
      <c r="C87" s="70">
        <f>'résultats 1'!C89</f>
        <v>0</v>
      </c>
      <c r="D87" s="57"/>
      <c r="E87" s="58"/>
      <c r="F87" s="58"/>
      <c r="G87" s="58"/>
      <c r="H87" s="58"/>
      <c r="I87" s="58"/>
      <c r="J87" s="58"/>
      <c r="K87" s="59"/>
      <c r="L87" s="60">
        <f t="shared" si="3"/>
        <v>0</v>
      </c>
      <c r="M87" s="28"/>
      <c r="N87" s="52">
        <f t="shared" si="4"/>
        <v>0</v>
      </c>
      <c r="O87" s="52">
        <f>'résultats 1'!J89</f>
        <v>0</v>
      </c>
      <c r="P87" s="52">
        <f t="shared" si="5"/>
        <v>0</v>
      </c>
    </row>
    <row r="88" spans="1:16" ht="35.1" customHeight="1" x14ac:dyDescent="0.25">
      <c r="A88" s="65">
        <f>'résultats 1'!A90</f>
        <v>0</v>
      </c>
      <c r="B88" s="50">
        <f>'résultats 1'!B90</f>
        <v>0</v>
      </c>
      <c r="C88" s="70">
        <f>'résultats 1'!C90</f>
        <v>0</v>
      </c>
      <c r="D88" s="57"/>
      <c r="E88" s="58"/>
      <c r="F88" s="58"/>
      <c r="G88" s="58"/>
      <c r="H88" s="58"/>
      <c r="I88" s="58"/>
      <c r="J88" s="58"/>
      <c r="K88" s="59"/>
      <c r="L88" s="60">
        <f t="shared" si="3"/>
        <v>0</v>
      </c>
      <c r="M88" s="28"/>
      <c r="N88" s="52">
        <f t="shared" si="4"/>
        <v>0</v>
      </c>
      <c r="O88" s="52">
        <f>'résultats 1'!J90</f>
        <v>0</v>
      </c>
      <c r="P88" s="52">
        <f t="shared" si="5"/>
        <v>0</v>
      </c>
    </row>
    <row r="89" spans="1:16" ht="35.1" customHeight="1" x14ac:dyDescent="0.25">
      <c r="A89" s="65">
        <f>'résultats 1'!A91</f>
        <v>0</v>
      </c>
      <c r="B89" s="50">
        <f>'résultats 1'!B91</f>
        <v>0</v>
      </c>
      <c r="C89" s="70">
        <f>'résultats 1'!C91</f>
        <v>0</v>
      </c>
      <c r="D89" s="57"/>
      <c r="E89" s="58"/>
      <c r="F89" s="58"/>
      <c r="G89" s="58"/>
      <c r="H89" s="58"/>
      <c r="I89" s="58"/>
      <c r="J89" s="58"/>
      <c r="K89" s="59"/>
      <c r="L89" s="60">
        <f t="shared" si="3"/>
        <v>0</v>
      </c>
      <c r="M89" s="28"/>
      <c r="N89" s="52">
        <f t="shared" si="4"/>
        <v>0</v>
      </c>
      <c r="O89" s="52">
        <f>'résultats 1'!J91</f>
        <v>0</v>
      </c>
      <c r="P89" s="52">
        <f t="shared" si="5"/>
        <v>0</v>
      </c>
    </row>
    <row r="90" spans="1:16" ht="35.1" customHeight="1" x14ac:dyDescent="0.25">
      <c r="A90" s="65">
        <f>'résultats 1'!A92</f>
        <v>0</v>
      </c>
      <c r="B90" s="50">
        <f>'résultats 1'!B92</f>
        <v>0</v>
      </c>
      <c r="C90" s="70">
        <f>'résultats 1'!C92</f>
        <v>0</v>
      </c>
      <c r="D90" s="57"/>
      <c r="E90" s="58"/>
      <c r="F90" s="58"/>
      <c r="G90" s="58"/>
      <c r="H90" s="58"/>
      <c r="I90" s="58"/>
      <c r="J90" s="58"/>
      <c r="K90" s="59"/>
      <c r="L90" s="60">
        <f t="shared" si="3"/>
        <v>0</v>
      </c>
      <c r="M90" s="28"/>
      <c r="N90" s="52">
        <f t="shared" si="4"/>
        <v>0</v>
      </c>
      <c r="O90" s="52">
        <f>'résultats 1'!J92</f>
        <v>0</v>
      </c>
      <c r="P90" s="52">
        <f t="shared" si="5"/>
        <v>0</v>
      </c>
    </row>
    <row r="91" spans="1:16" ht="35.1" customHeight="1" x14ac:dyDescent="0.25">
      <c r="A91" s="65">
        <f>'résultats 1'!A93</f>
        <v>0</v>
      </c>
      <c r="B91" s="50">
        <f>'résultats 1'!B93</f>
        <v>0</v>
      </c>
      <c r="C91" s="70">
        <f>'résultats 1'!C93</f>
        <v>0</v>
      </c>
      <c r="D91" s="57"/>
      <c r="E91" s="58"/>
      <c r="F91" s="58"/>
      <c r="G91" s="58"/>
      <c r="H91" s="58"/>
      <c r="I91" s="58"/>
      <c r="J91" s="58"/>
      <c r="K91" s="59"/>
      <c r="L91" s="60">
        <f t="shared" si="3"/>
        <v>0</v>
      </c>
      <c r="M91" s="28"/>
      <c r="N91" s="52">
        <f t="shared" si="4"/>
        <v>0</v>
      </c>
      <c r="O91" s="52">
        <f>'résultats 1'!J93</f>
        <v>0</v>
      </c>
      <c r="P91" s="52">
        <f t="shared" si="5"/>
        <v>0</v>
      </c>
    </row>
    <row r="92" spans="1:16" ht="35.1" customHeight="1" x14ac:dyDescent="0.25">
      <c r="A92" s="65">
        <f>'résultats 1'!A94</f>
        <v>0</v>
      </c>
      <c r="B92" s="50">
        <f>'résultats 1'!B94</f>
        <v>0</v>
      </c>
      <c r="C92" s="70">
        <f>'résultats 1'!C94</f>
        <v>0</v>
      </c>
      <c r="D92" s="57"/>
      <c r="E92" s="58"/>
      <c r="F92" s="58"/>
      <c r="G92" s="58"/>
      <c r="H92" s="58"/>
      <c r="I92" s="58"/>
      <c r="J92" s="58"/>
      <c r="K92" s="59"/>
      <c r="L92" s="60">
        <f t="shared" si="3"/>
        <v>0</v>
      </c>
      <c r="M92" s="28"/>
      <c r="N92" s="52">
        <f t="shared" si="4"/>
        <v>0</v>
      </c>
      <c r="O92" s="52">
        <f>'résultats 1'!J94</f>
        <v>0</v>
      </c>
      <c r="P92" s="52">
        <f t="shared" si="5"/>
        <v>0</v>
      </c>
    </row>
    <row r="93" spans="1:16" ht="35.1" customHeight="1" x14ac:dyDescent="0.25">
      <c r="A93" s="65">
        <f>'résultats 1'!A95</f>
        <v>0</v>
      </c>
      <c r="B93" s="50">
        <f>'résultats 1'!B95</f>
        <v>0</v>
      </c>
      <c r="C93" s="70">
        <f>'résultats 1'!C95</f>
        <v>0</v>
      </c>
      <c r="D93" s="57"/>
      <c r="E93" s="58"/>
      <c r="F93" s="58"/>
      <c r="G93" s="58"/>
      <c r="H93" s="58"/>
      <c r="I93" s="58"/>
      <c r="J93" s="58"/>
      <c r="K93" s="59"/>
      <c r="L93" s="60">
        <f t="shared" si="3"/>
        <v>0</v>
      </c>
      <c r="M93" s="28"/>
      <c r="N93" s="52">
        <f t="shared" si="4"/>
        <v>0</v>
      </c>
      <c r="O93" s="52">
        <f>'résultats 1'!J95</f>
        <v>0</v>
      </c>
      <c r="P93" s="52">
        <f t="shared" si="5"/>
        <v>0</v>
      </c>
    </row>
    <row r="94" spans="1:16" ht="35.1" customHeight="1" x14ac:dyDescent="0.25">
      <c r="A94" s="65">
        <f>'résultats 1'!A96</f>
        <v>0</v>
      </c>
      <c r="B94" s="50">
        <f>'résultats 1'!B96</f>
        <v>0</v>
      </c>
      <c r="C94" s="70">
        <f>'résultats 1'!C96</f>
        <v>0</v>
      </c>
      <c r="D94" s="57"/>
      <c r="E94" s="58"/>
      <c r="F94" s="58"/>
      <c r="G94" s="58"/>
      <c r="H94" s="58"/>
      <c r="I94" s="58"/>
      <c r="J94" s="58"/>
      <c r="K94" s="59"/>
      <c r="L94" s="60">
        <f t="shared" si="3"/>
        <v>0</v>
      </c>
      <c r="M94" s="28"/>
      <c r="N94" s="52">
        <f t="shared" si="4"/>
        <v>0</v>
      </c>
      <c r="O94" s="52">
        <f>'résultats 1'!J96</f>
        <v>0</v>
      </c>
      <c r="P94" s="52">
        <f t="shared" si="5"/>
        <v>0</v>
      </c>
    </row>
    <row r="95" spans="1:16" ht="35.1" customHeight="1" x14ac:dyDescent="0.25">
      <c r="A95" s="65">
        <f>'résultats 1'!A97</f>
        <v>0</v>
      </c>
      <c r="B95" s="50">
        <f>'résultats 1'!B97</f>
        <v>0</v>
      </c>
      <c r="C95" s="70">
        <f>'résultats 1'!C97</f>
        <v>0</v>
      </c>
      <c r="D95" s="57"/>
      <c r="E95" s="58"/>
      <c r="F95" s="58"/>
      <c r="G95" s="58"/>
      <c r="H95" s="58"/>
      <c r="I95" s="58"/>
      <c r="J95" s="58"/>
      <c r="K95" s="59"/>
      <c r="L95" s="60">
        <f t="shared" si="3"/>
        <v>0</v>
      </c>
      <c r="M95" s="28"/>
      <c r="N95" s="52">
        <f t="shared" si="4"/>
        <v>0</v>
      </c>
      <c r="O95" s="52">
        <f>'résultats 1'!J97</f>
        <v>0</v>
      </c>
      <c r="P95" s="52">
        <f t="shared" si="5"/>
        <v>0</v>
      </c>
    </row>
    <row r="96" spans="1:16" ht="35.1" customHeight="1" x14ac:dyDescent="0.25">
      <c r="A96" s="65">
        <f>'résultats 1'!A98</f>
        <v>0</v>
      </c>
      <c r="B96" s="50">
        <f>'résultats 1'!B98</f>
        <v>0</v>
      </c>
      <c r="C96" s="70">
        <f>'résultats 1'!C98</f>
        <v>0</v>
      </c>
      <c r="D96" s="57"/>
      <c r="E96" s="58"/>
      <c r="F96" s="58"/>
      <c r="G96" s="58"/>
      <c r="H96" s="58"/>
      <c r="I96" s="58"/>
      <c r="J96" s="58"/>
      <c r="K96" s="59"/>
      <c r="L96" s="60">
        <f t="shared" si="3"/>
        <v>0</v>
      </c>
      <c r="M96" s="28"/>
      <c r="N96" s="52">
        <f t="shared" si="4"/>
        <v>0</v>
      </c>
      <c r="O96" s="52">
        <f>'résultats 1'!J98</f>
        <v>0</v>
      </c>
      <c r="P96" s="52">
        <f t="shared" si="5"/>
        <v>0</v>
      </c>
    </row>
    <row r="97" spans="1:16" ht="35.1" customHeight="1" x14ac:dyDescent="0.25">
      <c r="A97" s="65">
        <f>'résultats 1'!A99</f>
        <v>0</v>
      </c>
      <c r="B97" s="50">
        <f>'résultats 1'!B99</f>
        <v>0</v>
      </c>
      <c r="C97" s="70">
        <f>'résultats 1'!C99</f>
        <v>0</v>
      </c>
      <c r="D97" s="57"/>
      <c r="E97" s="58"/>
      <c r="F97" s="58"/>
      <c r="G97" s="58"/>
      <c r="H97" s="58"/>
      <c r="I97" s="58"/>
      <c r="J97" s="58"/>
      <c r="K97" s="59"/>
      <c r="L97" s="60">
        <f t="shared" si="3"/>
        <v>0</v>
      </c>
      <c r="M97" s="28"/>
      <c r="N97" s="52">
        <f t="shared" si="4"/>
        <v>0</v>
      </c>
      <c r="O97" s="52">
        <f>'résultats 1'!J99</f>
        <v>0</v>
      </c>
      <c r="P97" s="52">
        <f t="shared" si="5"/>
        <v>0</v>
      </c>
    </row>
    <row r="98" spans="1:16" ht="35.1" customHeight="1" x14ac:dyDescent="0.25">
      <c r="A98" s="65">
        <f>'résultats 1'!A100</f>
        <v>0</v>
      </c>
      <c r="B98" s="50">
        <f>'résultats 1'!B100</f>
        <v>0</v>
      </c>
      <c r="C98" s="70">
        <f>'résultats 1'!C100</f>
        <v>0</v>
      </c>
      <c r="D98" s="57"/>
      <c r="E98" s="58"/>
      <c r="F98" s="58"/>
      <c r="G98" s="58"/>
      <c r="H98" s="58"/>
      <c r="I98" s="58"/>
      <c r="J98" s="58"/>
      <c r="K98" s="59"/>
      <c r="L98" s="60">
        <f t="shared" si="3"/>
        <v>0</v>
      </c>
      <c r="M98" s="28"/>
      <c r="N98" s="52">
        <f t="shared" si="4"/>
        <v>0</v>
      </c>
      <c r="O98" s="52">
        <f>'résultats 1'!J100</f>
        <v>0</v>
      </c>
      <c r="P98" s="52">
        <f t="shared" si="5"/>
        <v>0</v>
      </c>
    </row>
    <row r="99" spans="1:16" ht="35.1" customHeight="1" x14ac:dyDescent="0.25">
      <c r="A99" s="65">
        <f>'résultats 1'!A101</f>
        <v>0</v>
      </c>
      <c r="B99" s="50">
        <f>'résultats 1'!B101</f>
        <v>0</v>
      </c>
      <c r="C99" s="70">
        <f>'résultats 1'!C101</f>
        <v>0</v>
      </c>
      <c r="D99" s="57"/>
      <c r="E99" s="58"/>
      <c r="F99" s="58"/>
      <c r="G99" s="58"/>
      <c r="H99" s="58"/>
      <c r="I99" s="58"/>
      <c r="J99" s="58"/>
      <c r="K99" s="59"/>
      <c r="L99" s="60">
        <f t="shared" si="3"/>
        <v>0</v>
      </c>
      <c r="M99" s="28"/>
      <c r="N99" s="52">
        <f t="shared" si="4"/>
        <v>0</v>
      </c>
      <c r="O99" s="52">
        <f>'résultats 1'!J101</f>
        <v>0</v>
      </c>
      <c r="P99" s="52">
        <f t="shared" si="5"/>
        <v>0</v>
      </c>
    </row>
    <row r="100" spans="1:16" ht="35.1" customHeight="1" x14ac:dyDescent="0.25">
      <c r="A100" s="65">
        <f>'résultats 1'!A102</f>
        <v>0</v>
      </c>
      <c r="B100" s="50">
        <f>'résultats 1'!B102</f>
        <v>0</v>
      </c>
      <c r="C100" s="70">
        <f>'résultats 1'!C102</f>
        <v>0</v>
      </c>
      <c r="D100" s="57"/>
      <c r="E100" s="58"/>
      <c r="F100" s="58"/>
      <c r="G100" s="58"/>
      <c r="H100" s="58"/>
      <c r="I100" s="58"/>
      <c r="J100" s="58"/>
      <c r="K100" s="59"/>
      <c r="L100" s="60">
        <f t="shared" si="3"/>
        <v>0</v>
      </c>
      <c r="M100" s="28"/>
      <c r="N100" s="52">
        <f t="shared" si="4"/>
        <v>0</v>
      </c>
      <c r="O100" s="52">
        <f>'résultats 1'!J102</f>
        <v>0</v>
      </c>
      <c r="P100" s="52">
        <f t="shared" si="5"/>
        <v>0</v>
      </c>
    </row>
    <row r="101" spans="1:16" ht="35.1" customHeight="1" x14ac:dyDescent="0.25">
      <c r="A101" s="65">
        <f>'résultats 1'!A103</f>
        <v>0</v>
      </c>
      <c r="B101" s="50">
        <f>'résultats 1'!B103</f>
        <v>0</v>
      </c>
      <c r="C101" s="70">
        <f>'résultats 1'!C103</f>
        <v>0</v>
      </c>
      <c r="D101" s="57"/>
      <c r="E101" s="58"/>
      <c r="F101" s="58"/>
      <c r="G101" s="58"/>
      <c r="H101" s="58"/>
      <c r="I101" s="58"/>
      <c r="J101" s="58"/>
      <c r="K101" s="59"/>
      <c r="L101" s="60">
        <f t="shared" si="3"/>
        <v>0</v>
      </c>
      <c r="M101" s="28"/>
      <c r="N101" s="52">
        <f t="shared" si="4"/>
        <v>0</v>
      </c>
      <c r="O101" s="52">
        <f>'résultats 1'!J103</f>
        <v>0</v>
      </c>
      <c r="P101" s="52">
        <f t="shared" si="5"/>
        <v>0</v>
      </c>
    </row>
    <row r="102" spans="1:16" ht="35.1" customHeight="1" x14ac:dyDescent="0.25">
      <c r="A102" s="65">
        <f>'résultats 1'!A104</f>
        <v>0</v>
      </c>
      <c r="B102" s="50">
        <f>'résultats 1'!B104</f>
        <v>0</v>
      </c>
      <c r="C102" s="70">
        <f>'résultats 1'!C104</f>
        <v>0</v>
      </c>
      <c r="D102" s="57"/>
      <c r="E102" s="58"/>
      <c r="F102" s="58"/>
      <c r="G102" s="58"/>
      <c r="H102" s="58"/>
      <c r="I102" s="58"/>
      <c r="J102" s="58"/>
      <c r="K102" s="59"/>
      <c r="L102" s="60">
        <f t="shared" si="3"/>
        <v>0</v>
      </c>
      <c r="M102" s="28"/>
      <c r="N102" s="52">
        <f t="shared" si="4"/>
        <v>0</v>
      </c>
      <c r="O102" s="52">
        <f>'résultats 1'!J104</f>
        <v>0</v>
      </c>
      <c r="P102" s="52">
        <f t="shared" si="5"/>
        <v>0</v>
      </c>
    </row>
    <row r="103" spans="1:16" ht="35.1" customHeight="1" x14ac:dyDescent="0.25">
      <c r="A103" s="65">
        <f>'résultats 1'!A105</f>
        <v>0</v>
      </c>
      <c r="B103" s="50">
        <f>'résultats 1'!B105</f>
        <v>0</v>
      </c>
      <c r="C103" s="70">
        <f>'résultats 1'!C105</f>
        <v>0</v>
      </c>
      <c r="D103" s="57"/>
      <c r="E103" s="58"/>
      <c r="F103" s="58"/>
      <c r="G103" s="58"/>
      <c r="H103" s="58"/>
      <c r="I103" s="58"/>
      <c r="J103" s="58"/>
      <c r="K103" s="59"/>
      <c r="L103" s="60">
        <f t="shared" si="3"/>
        <v>0</v>
      </c>
      <c r="M103" s="28"/>
      <c r="N103" s="52">
        <f t="shared" si="4"/>
        <v>0</v>
      </c>
      <c r="O103" s="52">
        <f>'résultats 1'!J105</f>
        <v>0</v>
      </c>
      <c r="P103" s="52">
        <f t="shared" si="5"/>
        <v>0</v>
      </c>
    </row>
    <row r="104" spans="1:16" ht="35.1" customHeight="1" x14ac:dyDescent="0.25">
      <c r="A104" s="65">
        <f>'résultats 1'!A106</f>
        <v>0</v>
      </c>
      <c r="B104" s="50">
        <f>'résultats 1'!B106</f>
        <v>0</v>
      </c>
      <c r="C104" s="70">
        <f>'résultats 1'!C106</f>
        <v>0</v>
      </c>
      <c r="D104" s="57"/>
      <c r="E104" s="58"/>
      <c r="F104" s="58"/>
      <c r="G104" s="58"/>
      <c r="H104" s="58"/>
      <c r="I104" s="58"/>
      <c r="J104" s="58"/>
      <c r="K104" s="59"/>
      <c r="L104" s="60">
        <f t="shared" si="3"/>
        <v>0</v>
      </c>
      <c r="M104" s="28"/>
      <c r="N104" s="52">
        <f t="shared" si="4"/>
        <v>0</v>
      </c>
      <c r="O104" s="52">
        <f>'résultats 1'!J106</f>
        <v>0</v>
      </c>
      <c r="P104" s="52">
        <f t="shared" si="5"/>
        <v>0</v>
      </c>
    </row>
    <row r="105" spans="1:16" ht="35.1" customHeight="1" thickBot="1" x14ac:dyDescent="0.3">
      <c r="A105" s="65">
        <f>'résultats 1'!A107</f>
        <v>0</v>
      </c>
      <c r="B105" s="50">
        <f>'résultats 1'!B107</f>
        <v>0</v>
      </c>
      <c r="C105" s="70">
        <f>'résultats 1'!C107</f>
        <v>0</v>
      </c>
      <c r="D105" s="61"/>
      <c r="E105" s="62"/>
      <c r="F105" s="62"/>
      <c r="G105" s="62"/>
      <c r="H105" s="62"/>
      <c r="I105" s="62"/>
      <c r="J105" s="62"/>
      <c r="K105" s="63"/>
      <c r="L105" s="60">
        <f t="shared" si="3"/>
        <v>0</v>
      </c>
      <c r="M105" s="28"/>
      <c r="N105" s="52">
        <f t="shared" si="4"/>
        <v>0</v>
      </c>
      <c r="O105" s="52">
        <f>'résultats 1'!J107</f>
        <v>0</v>
      </c>
      <c r="P105" s="52">
        <f t="shared" si="5"/>
        <v>0</v>
      </c>
    </row>
  </sheetData>
  <sheetProtection sheet="1" objects="1" scenarios="1" selectLockedCells="1" sort="0" autoFilter="0"/>
  <autoFilter ref="A5:L38" xr:uid="{00000000-0009-0000-0000-000004000000}"/>
  <mergeCells count="1">
    <mergeCell ref="A3:B3"/>
  </mergeCells>
  <conditionalFormatting sqref="D6:K6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6:C105">
    <cfRule type="expression" dxfId="2" priority="18">
      <formula>IF($P6=1,0,1)</formula>
    </cfRule>
  </conditionalFormatting>
  <conditionalFormatting sqref="L6:L105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9:K24 D6 D30:K31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2:K100 D102:K102 D105:K105">
    <cfRule type="colorScale" priority="16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7:K8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7:D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5:K28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5:D28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9:K29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1:K101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1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3:K103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4:K10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3" fitToHeight="10" orientation="landscape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105"/>
  <sheetViews>
    <sheetView zoomScale="70" zoomScaleNormal="70" workbookViewId="0">
      <selection activeCell="F10" sqref="F10"/>
    </sheetView>
  </sheetViews>
  <sheetFormatPr baseColWidth="10" defaultColWidth="9.140625" defaultRowHeight="15" x14ac:dyDescent="0.25"/>
  <cols>
    <col min="1" max="1" width="16.85546875" customWidth="1"/>
    <col min="2" max="2" width="12.5703125" customWidth="1"/>
    <col min="3" max="3" width="9.28515625" customWidth="1"/>
    <col min="4" max="9" width="24.5703125" customWidth="1"/>
    <col min="11" max="11" width="4.42578125" style="26" customWidth="1"/>
    <col min="12" max="14" width="4.7109375" style="53" customWidth="1"/>
  </cols>
  <sheetData>
    <row r="1" spans="1:14" ht="29.25" thickBot="1" x14ac:dyDescent="0.5">
      <c r="A1" s="34" t="s">
        <v>27</v>
      </c>
      <c r="B1" s="34"/>
      <c r="C1" s="34" t="s">
        <v>28</v>
      </c>
      <c r="D1" s="35">
        <f>'résultats 1'!B2</f>
        <v>0</v>
      </c>
      <c r="E1" s="36"/>
      <c r="F1" s="34"/>
      <c r="G1" s="34">
        <f>'résultats 1'!B1</f>
        <v>0</v>
      </c>
      <c r="H1" s="28"/>
      <c r="I1" s="28"/>
      <c r="J1" s="28"/>
      <c r="K1" s="28"/>
      <c r="L1" s="37"/>
      <c r="M1" s="37"/>
      <c r="N1" s="37"/>
    </row>
    <row r="2" spans="1:14" x14ac:dyDescent="0.25">
      <c r="A2" s="28"/>
      <c r="B2" s="28"/>
      <c r="C2" s="38" t="s">
        <v>29</v>
      </c>
      <c r="D2" s="5">
        <v>1</v>
      </c>
      <c r="E2" s="6">
        <v>2</v>
      </c>
      <c r="F2" s="6">
        <v>3</v>
      </c>
      <c r="G2" s="6">
        <v>4</v>
      </c>
      <c r="H2" s="6">
        <v>5</v>
      </c>
      <c r="I2" s="6">
        <v>6</v>
      </c>
      <c r="J2" s="28"/>
      <c r="K2" s="28"/>
      <c r="L2" s="37"/>
      <c r="M2" s="37"/>
      <c r="N2" s="37"/>
    </row>
    <row r="3" spans="1:14" ht="39.75" customHeight="1" x14ac:dyDescent="0.25">
      <c r="A3" s="185" t="s">
        <v>83</v>
      </c>
      <c r="B3" s="186"/>
      <c r="C3" s="39" t="s">
        <v>39</v>
      </c>
      <c r="D3" s="16" t="s">
        <v>84</v>
      </c>
      <c r="E3" s="17" t="s">
        <v>85</v>
      </c>
      <c r="F3" s="17" t="s">
        <v>86</v>
      </c>
      <c r="G3" s="17" t="s">
        <v>75</v>
      </c>
      <c r="H3" s="17" t="s">
        <v>87</v>
      </c>
      <c r="I3" s="17" t="s">
        <v>88</v>
      </c>
      <c r="J3" s="28"/>
      <c r="K3" s="28"/>
      <c r="L3" s="37"/>
      <c r="M3" s="37"/>
      <c r="N3" s="37"/>
    </row>
    <row r="4" spans="1:14" ht="34.5" customHeight="1" thickBot="1" x14ac:dyDescent="0.3">
      <c r="A4" s="28"/>
      <c r="B4" s="28"/>
      <c r="C4" s="40" t="s">
        <v>48</v>
      </c>
      <c r="D4" s="187" t="s">
        <v>89</v>
      </c>
      <c r="E4" s="188"/>
      <c r="F4" s="78" t="s">
        <v>90</v>
      </c>
      <c r="G4" s="78" t="s">
        <v>91</v>
      </c>
      <c r="H4" s="78" t="s">
        <v>92</v>
      </c>
      <c r="I4" s="78" t="s">
        <v>93</v>
      </c>
      <c r="J4" s="28"/>
      <c r="K4" s="28"/>
      <c r="L4" s="37"/>
      <c r="M4" s="37"/>
      <c r="N4" s="37"/>
    </row>
    <row r="5" spans="1:14" ht="18.75" customHeight="1" thickBot="1" x14ac:dyDescent="0.3">
      <c r="A5" s="71" t="s">
        <v>0</v>
      </c>
      <c r="B5" s="79" t="s">
        <v>1</v>
      </c>
      <c r="C5" s="80" t="s">
        <v>13</v>
      </c>
      <c r="D5" s="81" t="s">
        <v>112</v>
      </c>
      <c r="E5" s="82" t="s">
        <v>112</v>
      </c>
      <c r="F5" s="82" t="s">
        <v>112</v>
      </c>
      <c r="G5" s="82" t="s">
        <v>112</v>
      </c>
      <c r="H5" s="82" t="s">
        <v>112</v>
      </c>
      <c r="I5" s="83" t="s">
        <v>112</v>
      </c>
      <c r="J5" s="45" t="s">
        <v>111</v>
      </c>
      <c r="K5" s="46"/>
      <c r="L5" s="47" t="s">
        <v>140</v>
      </c>
      <c r="M5" s="48" t="s">
        <v>139</v>
      </c>
      <c r="N5" s="49" t="s">
        <v>139</v>
      </c>
    </row>
    <row r="6" spans="1:14" ht="42" customHeight="1" x14ac:dyDescent="0.25">
      <c r="A6" s="65" t="str">
        <f>'résultats 1'!A8</f>
        <v>fnbqmlhnM</v>
      </c>
      <c r="B6" s="50" t="str">
        <f>'résultats 1'!B8</f>
        <v>QRGqrgb</v>
      </c>
      <c r="C6" s="50" t="str">
        <f>'résultats 1'!C8</f>
        <v>qrg</v>
      </c>
      <c r="D6" s="57"/>
      <c r="E6" s="58"/>
      <c r="F6" s="58"/>
      <c r="G6" s="58"/>
      <c r="H6" s="58"/>
      <c r="I6" s="59"/>
      <c r="J6" s="60">
        <f>IF(L6=6,1,0)</f>
        <v>0</v>
      </c>
      <c r="K6" s="51"/>
      <c r="L6" s="52">
        <f>SUM(D6:I6)</f>
        <v>0</v>
      </c>
      <c r="M6" s="52">
        <f>'résultats 1'!L8</f>
        <v>0</v>
      </c>
      <c r="N6" s="52">
        <f>IF(M6=1,1,0)</f>
        <v>0</v>
      </c>
    </row>
    <row r="7" spans="1:14" ht="35.1" customHeight="1" x14ac:dyDescent="0.25">
      <c r="A7" s="65" t="str">
        <f>'résultats 1'!A9</f>
        <v>dfhqrg</v>
      </c>
      <c r="B7" s="50" t="str">
        <f>'résultats 1'!B9</f>
        <v>qegr</v>
      </c>
      <c r="C7" s="50" t="str">
        <f>'résultats 1'!C9</f>
        <v>qrg</v>
      </c>
      <c r="D7" s="57"/>
      <c r="E7" s="58"/>
      <c r="F7" s="58"/>
      <c r="G7" s="58"/>
      <c r="H7" s="58"/>
      <c r="I7" s="59"/>
      <c r="J7" s="60">
        <f t="shared" ref="J7:J70" si="0">IF(L7=6,1,0)</f>
        <v>0</v>
      </c>
      <c r="K7" s="51"/>
      <c r="L7" s="52">
        <f t="shared" ref="L7:L70" si="1">SUM(D7:I7)</f>
        <v>0</v>
      </c>
      <c r="M7" s="52">
        <f>'résultats 1'!L9</f>
        <v>0</v>
      </c>
      <c r="N7" s="52">
        <f t="shared" ref="N7:N70" si="2">IF(M7=1,1,0)</f>
        <v>0</v>
      </c>
    </row>
    <row r="8" spans="1:14" ht="35.1" customHeight="1" x14ac:dyDescent="0.25">
      <c r="A8" s="65">
        <f>'résultats 1'!A10</f>
        <v>0</v>
      </c>
      <c r="B8" s="50">
        <f>'résultats 1'!B10</f>
        <v>0</v>
      </c>
      <c r="C8" s="50">
        <f>'résultats 1'!C10</f>
        <v>0</v>
      </c>
      <c r="D8" s="57"/>
      <c r="E8" s="58"/>
      <c r="F8" s="58"/>
      <c r="G8" s="58"/>
      <c r="H8" s="58"/>
      <c r="I8" s="59"/>
      <c r="J8" s="60">
        <f t="shared" si="0"/>
        <v>0</v>
      </c>
      <c r="K8" s="51"/>
      <c r="L8" s="52">
        <f t="shared" si="1"/>
        <v>0</v>
      </c>
      <c r="M8" s="52">
        <f>'résultats 1'!L10</f>
        <v>0</v>
      </c>
      <c r="N8" s="52">
        <f t="shared" si="2"/>
        <v>0</v>
      </c>
    </row>
    <row r="9" spans="1:14" ht="35.1" customHeight="1" x14ac:dyDescent="0.25">
      <c r="A9" s="65">
        <f>'résultats 1'!A11</f>
        <v>0</v>
      </c>
      <c r="B9" s="50">
        <f>'résultats 1'!B11</f>
        <v>0</v>
      </c>
      <c r="C9" s="50">
        <f>'résultats 1'!C11</f>
        <v>0</v>
      </c>
      <c r="D9" s="57"/>
      <c r="E9" s="58"/>
      <c r="F9" s="58"/>
      <c r="G9" s="58"/>
      <c r="H9" s="58"/>
      <c r="I9" s="59"/>
      <c r="J9" s="60">
        <f t="shared" si="0"/>
        <v>0</v>
      </c>
      <c r="K9" s="51"/>
      <c r="L9" s="52">
        <f t="shared" si="1"/>
        <v>0</v>
      </c>
      <c r="M9" s="52">
        <f>'résultats 1'!L11</f>
        <v>0</v>
      </c>
      <c r="N9" s="52">
        <f t="shared" si="2"/>
        <v>0</v>
      </c>
    </row>
    <row r="10" spans="1:14" ht="35.1" customHeight="1" x14ac:dyDescent="0.25">
      <c r="A10" s="65">
        <f>'résultats 1'!A12</f>
        <v>0</v>
      </c>
      <c r="B10" s="50">
        <f>'résultats 1'!B12</f>
        <v>0</v>
      </c>
      <c r="C10" s="50">
        <f>'résultats 1'!C12</f>
        <v>0</v>
      </c>
      <c r="D10" s="57"/>
      <c r="E10" s="58"/>
      <c r="F10" s="58"/>
      <c r="G10" s="58"/>
      <c r="H10" s="58"/>
      <c r="I10" s="59"/>
      <c r="J10" s="60">
        <f t="shared" si="0"/>
        <v>0</v>
      </c>
      <c r="K10" s="51"/>
      <c r="L10" s="52">
        <f t="shared" si="1"/>
        <v>0</v>
      </c>
      <c r="M10" s="52">
        <f>'résultats 1'!L12</f>
        <v>0</v>
      </c>
      <c r="N10" s="52">
        <f t="shared" si="2"/>
        <v>0</v>
      </c>
    </row>
    <row r="11" spans="1:14" ht="35.1" customHeight="1" x14ac:dyDescent="0.25">
      <c r="A11" s="65">
        <f>'résultats 1'!A13</f>
        <v>0</v>
      </c>
      <c r="B11" s="50">
        <f>'résultats 1'!B13</f>
        <v>0</v>
      </c>
      <c r="C11" s="50">
        <f>'résultats 1'!C13</f>
        <v>0</v>
      </c>
      <c r="D11" s="57"/>
      <c r="E11" s="58"/>
      <c r="F11" s="58"/>
      <c r="G11" s="58"/>
      <c r="H11" s="58"/>
      <c r="I11" s="59"/>
      <c r="J11" s="60">
        <f t="shared" si="0"/>
        <v>0</v>
      </c>
      <c r="K11" s="51"/>
      <c r="L11" s="52">
        <f t="shared" si="1"/>
        <v>0</v>
      </c>
      <c r="M11" s="52">
        <f>'résultats 1'!L13</f>
        <v>0</v>
      </c>
      <c r="N11" s="52">
        <f t="shared" si="2"/>
        <v>0</v>
      </c>
    </row>
    <row r="12" spans="1:14" ht="35.1" customHeight="1" x14ac:dyDescent="0.25">
      <c r="A12" s="65">
        <f>'résultats 1'!A14</f>
        <v>0</v>
      </c>
      <c r="B12" s="50">
        <f>'résultats 1'!B14</f>
        <v>0</v>
      </c>
      <c r="C12" s="50">
        <f>'résultats 1'!C14</f>
        <v>0</v>
      </c>
      <c r="D12" s="57"/>
      <c r="E12" s="58"/>
      <c r="F12" s="58"/>
      <c r="G12" s="58"/>
      <c r="H12" s="58"/>
      <c r="I12" s="59"/>
      <c r="J12" s="60">
        <f t="shared" si="0"/>
        <v>0</v>
      </c>
      <c r="K12" s="51"/>
      <c r="L12" s="52">
        <f t="shared" si="1"/>
        <v>0</v>
      </c>
      <c r="M12" s="52">
        <f>'résultats 1'!L14</f>
        <v>0</v>
      </c>
      <c r="N12" s="52">
        <f t="shared" si="2"/>
        <v>0</v>
      </c>
    </row>
    <row r="13" spans="1:14" ht="35.1" customHeight="1" x14ac:dyDescent="0.25">
      <c r="A13" s="65">
        <f>'résultats 1'!A15</f>
        <v>0</v>
      </c>
      <c r="B13" s="50">
        <f>'résultats 1'!B15</f>
        <v>0</v>
      </c>
      <c r="C13" s="50">
        <f>'résultats 1'!C15</f>
        <v>0</v>
      </c>
      <c r="D13" s="57"/>
      <c r="E13" s="58"/>
      <c r="F13" s="58"/>
      <c r="G13" s="58"/>
      <c r="H13" s="58"/>
      <c r="I13" s="59"/>
      <c r="J13" s="60">
        <f t="shared" si="0"/>
        <v>0</v>
      </c>
      <c r="K13" s="51"/>
      <c r="L13" s="52">
        <f t="shared" si="1"/>
        <v>0</v>
      </c>
      <c r="M13" s="52">
        <f>'résultats 1'!L15</f>
        <v>0</v>
      </c>
      <c r="N13" s="52">
        <f t="shared" si="2"/>
        <v>0</v>
      </c>
    </row>
    <row r="14" spans="1:14" ht="35.1" customHeight="1" x14ac:dyDescent="0.25">
      <c r="A14" s="65">
        <f>'résultats 1'!A16</f>
        <v>0</v>
      </c>
      <c r="B14" s="50">
        <f>'résultats 1'!B16</f>
        <v>0</v>
      </c>
      <c r="C14" s="50">
        <f>'résultats 1'!C16</f>
        <v>0</v>
      </c>
      <c r="D14" s="57"/>
      <c r="E14" s="58"/>
      <c r="F14" s="58"/>
      <c r="G14" s="58"/>
      <c r="H14" s="58"/>
      <c r="I14" s="59"/>
      <c r="J14" s="60">
        <f t="shared" si="0"/>
        <v>0</v>
      </c>
      <c r="K14" s="51"/>
      <c r="L14" s="52">
        <f t="shared" si="1"/>
        <v>0</v>
      </c>
      <c r="M14" s="52">
        <f>'résultats 1'!L16</f>
        <v>0</v>
      </c>
      <c r="N14" s="52">
        <f t="shared" si="2"/>
        <v>0</v>
      </c>
    </row>
    <row r="15" spans="1:14" ht="35.1" customHeight="1" x14ac:dyDescent="0.25">
      <c r="A15" s="65">
        <f>'résultats 1'!A17</f>
        <v>0</v>
      </c>
      <c r="B15" s="50">
        <f>'résultats 1'!B17</f>
        <v>0</v>
      </c>
      <c r="C15" s="50">
        <f>'résultats 1'!C17</f>
        <v>0</v>
      </c>
      <c r="D15" s="57"/>
      <c r="E15" s="58"/>
      <c r="F15" s="58"/>
      <c r="G15" s="58"/>
      <c r="H15" s="58"/>
      <c r="I15" s="59"/>
      <c r="J15" s="60">
        <f t="shared" si="0"/>
        <v>0</v>
      </c>
      <c r="K15" s="51"/>
      <c r="L15" s="52">
        <f t="shared" si="1"/>
        <v>0</v>
      </c>
      <c r="M15" s="52">
        <f>'résultats 1'!L17</f>
        <v>0</v>
      </c>
      <c r="N15" s="52">
        <f t="shared" si="2"/>
        <v>0</v>
      </c>
    </row>
    <row r="16" spans="1:14" ht="35.1" customHeight="1" x14ac:dyDescent="0.25">
      <c r="A16" s="65">
        <f>'résultats 1'!A18</f>
        <v>0</v>
      </c>
      <c r="B16" s="50">
        <f>'résultats 1'!B18</f>
        <v>0</v>
      </c>
      <c r="C16" s="50">
        <f>'résultats 1'!C18</f>
        <v>0</v>
      </c>
      <c r="D16" s="57"/>
      <c r="E16" s="58"/>
      <c r="F16" s="58"/>
      <c r="G16" s="58"/>
      <c r="H16" s="58"/>
      <c r="I16" s="59"/>
      <c r="J16" s="60">
        <f t="shared" si="0"/>
        <v>0</v>
      </c>
      <c r="K16" s="51"/>
      <c r="L16" s="52">
        <f t="shared" si="1"/>
        <v>0</v>
      </c>
      <c r="M16" s="52">
        <f>'résultats 1'!L18</f>
        <v>0</v>
      </c>
      <c r="N16" s="52">
        <f t="shared" si="2"/>
        <v>0</v>
      </c>
    </row>
    <row r="17" spans="1:14" ht="35.1" customHeight="1" x14ac:dyDescent="0.25">
      <c r="A17" s="65">
        <f>'résultats 1'!A19</f>
        <v>0</v>
      </c>
      <c r="B17" s="50">
        <f>'résultats 1'!B19</f>
        <v>0</v>
      </c>
      <c r="C17" s="50">
        <f>'résultats 1'!C19</f>
        <v>0</v>
      </c>
      <c r="D17" s="57"/>
      <c r="E17" s="58"/>
      <c r="F17" s="58"/>
      <c r="G17" s="58"/>
      <c r="H17" s="58"/>
      <c r="I17" s="59"/>
      <c r="J17" s="60">
        <f t="shared" si="0"/>
        <v>0</v>
      </c>
      <c r="K17" s="51"/>
      <c r="L17" s="52">
        <f t="shared" si="1"/>
        <v>0</v>
      </c>
      <c r="M17" s="52">
        <f>'résultats 1'!L19</f>
        <v>0</v>
      </c>
      <c r="N17" s="52">
        <f t="shared" si="2"/>
        <v>0</v>
      </c>
    </row>
    <row r="18" spans="1:14" ht="35.1" customHeight="1" x14ac:dyDescent="0.25">
      <c r="A18" s="65">
        <f>'résultats 1'!A20</f>
        <v>0</v>
      </c>
      <c r="B18" s="50">
        <f>'résultats 1'!B20</f>
        <v>0</v>
      </c>
      <c r="C18" s="50">
        <f>'résultats 1'!C20</f>
        <v>0</v>
      </c>
      <c r="D18" s="57"/>
      <c r="E18" s="58"/>
      <c r="F18" s="58"/>
      <c r="G18" s="58"/>
      <c r="H18" s="58"/>
      <c r="I18" s="59"/>
      <c r="J18" s="60">
        <f t="shared" si="0"/>
        <v>0</v>
      </c>
      <c r="K18" s="51"/>
      <c r="L18" s="52">
        <f t="shared" si="1"/>
        <v>0</v>
      </c>
      <c r="M18" s="52">
        <f>'résultats 1'!L20</f>
        <v>0</v>
      </c>
      <c r="N18" s="52">
        <f t="shared" si="2"/>
        <v>0</v>
      </c>
    </row>
    <row r="19" spans="1:14" ht="35.1" customHeight="1" x14ac:dyDescent="0.25">
      <c r="A19" s="65">
        <f>'résultats 1'!A21</f>
        <v>0</v>
      </c>
      <c r="B19" s="50">
        <f>'résultats 1'!B21</f>
        <v>0</v>
      </c>
      <c r="C19" s="50">
        <f>'résultats 1'!C21</f>
        <v>0</v>
      </c>
      <c r="D19" s="57"/>
      <c r="E19" s="58"/>
      <c r="F19" s="58"/>
      <c r="G19" s="58"/>
      <c r="H19" s="58"/>
      <c r="I19" s="59"/>
      <c r="J19" s="60">
        <f t="shared" si="0"/>
        <v>0</v>
      </c>
      <c r="K19" s="51"/>
      <c r="L19" s="52">
        <f t="shared" si="1"/>
        <v>0</v>
      </c>
      <c r="M19" s="52">
        <f>'résultats 1'!L21</f>
        <v>0</v>
      </c>
      <c r="N19" s="52">
        <f t="shared" si="2"/>
        <v>0</v>
      </c>
    </row>
    <row r="20" spans="1:14" ht="35.1" customHeight="1" x14ac:dyDescent="0.25">
      <c r="A20" s="65">
        <f>'résultats 1'!A22</f>
        <v>0</v>
      </c>
      <c r="B20" s="50">
        <f>'résultats 1'!B22</f>
        <v>0</v>
      </c>
      <c r="C20" s="50">
        <f>'résultats 1'!C22</f>
        <v>0</v>
      </c>
      <c r="D20" s="57"/>
      <c r="E20" s="58"/>
      <c r="F20" s="58"/>
      <c r="G20" s="58"/>
      <c r="H20" s="58"/>
      <c r="I20" s="59"/>
      <c r="J20" s="60">
        <f t="shared" si="0"/>
        <v>0</v>
      </c>
      <c r="K20" s="51"/>
      <c r="L20" s="52">
        <f t="shared" si="1"/>
        <v>0</v>
      </c>
      <c r="M20" s="52">
        <f>'résultats 1'!L22</f>
        <v>0</v>
      </c>
      <c r="N20" s="52">
        <f t="shared" si="2"/>
        <v>0</v>
      </c>
    </row>
    <row r="21" spans="1:14" ht="35.1" customHeight="1" x14ac:dyDescent="0.25">
      <c r="A21" s="65">
        <f>'résultats 1'!A23</f>
        <v>0</v>
      </c>
      <c r="B21" s="50">
        <f>'résultats 1'!B23</f>
        <v>0</v>
      </c>
      <c r="C21" s="50">
        <f>'résultats 1'!C23</f>
        <v>0</v>
      </c>
      <c r="D21" s="57"/>
      <c r="E21" s="58"/>
      <c r="F21" s="58"/>
      <c r="G21" s="58"/>
      <c r="H21" s="58"/>
      <c r="I21" s="59"/>
      <c r="J21" s="60">
        <f t="shared" si="0"/>
        <v>0</v>
      </c>
      <c r="K21" s="51"/>
      <c r="L21" s="52">
        <f t="shared" si="1"/>
        <v>0</v>
      </c>
      <c r="M21" s="52">
        <f>'résultats 1'!L23</f>
        <v>0</v>
      </c>
      <c r="N21" s="52">
        <f t="shared" si="2"/>
        <v>0</v>
      </c>
    </row>
    <row r="22" spans="1:14" ht="35.1" customHeight="1" x14ac:dyDescent="0.25">
      <c r="A22" s="65">
        <f>'résultats 1'!A24</f>
        <v>0</v>
      </c>
      <c r="B22" s="50">
        <f>'résultats 1'!B24</f>
        <v>0</v>
      </c>
      <c r="C22" s="50">
        <f>'résultats 1'!C24</f>
        <v>0</v>
      </c>
      <c r="D22" s="57"/>
      <c r="E22" s="58"/>
      <c r="F22" s="58"/>
      <c r="G22" s="58"/>
      <c r="H22" s="58"/>
      <c r="I22" s="59"/>
      <c r="J22" s="60">
        <f t="shared" si="0"/>
        <v>0</v>
      </c>
      <c r="K22" s="51"/>
      <c r="L22" s="52">
        <f t="shared" si="1"/>
        <v>0</v>
      </c>
      <c r="M22" s="52">
        <f>'résultats 1'!L24</f>
        <v>0</v>
      </c>
      <c r="N22" s="52">
        <f t="shared" si="2"/>
        <v>0</v>
      </c>
    </row>
    <row r="23" spans="1:14" ht="35.1" customHeight="1" x14ac:dyDescent="0.25">
      <c r="A23" s="65">
        <f>'résultats 1'!A25</f>
        <v>0</v>
      </c>
      <c r="B23" s="50">
        <f>'résultats 1'!B25</f>
        <v>0</v>
      </c>
      <c r="C23" s="50">
        <f>'résultats 1'!C25</f>
        <v>0</v>
      </c>
      <c r="D23" s="57"/>
      <c r="E23" s="58"/>
      <c r="F23" s="58"/>
      <c r="G23" s="58"/>
      <c r="H23" s="58"/>
      <c r="I23" s="59"/>
      <c r="J23" s="60">
        <f t="shared" si="0"/>
        <v>0</v>
      </c>
      <c r="K23" s="51"/>
      <c r="L23" s="52">
        <f t="shared" si="1"/>
        <v>0</v>
      </c>
      <c r="M23" s="52">
        <f>'résultats 1'!L25</f>
        <v>0</v>
      </c>
      <c r="N23" s="52">
        <f t="shared" si="2"/>
        <v>0</v>
      </c>
    </row>
    <row r="24" spans="1:14" ht="35.1" customHeight="1" x14ac:dyDescent="0.25">
      <c r="A24" s="65">
        <f>'résultats 1'!A26</f>
        <v>0</v>
      </c>
      <c r="B24" s="50">
        <f>'résultats 1'!B26</f>
        <v>0</v>
      </c>
      <c r="C24" s="50">
        <f>'résultats 1'!C26</f>
        <v>0</v>
      </c>
      <c r="D24" s="57"/>
      <c r="E24" s="58"/>
      <c r="F24" s="58"/>
      <c r="G24" s="58"/>
      <c r="H24" s="58"/>
      <c r="I24" s="59"/>
      <c r="J24" s="60">
        <f t="shared" si="0"/>
        <v>0</v>
      </c>
      <c r="K24" s="51"/>
      <c r="L24" s="52">
        <f t="shared" si="1"/>
        <v>0</v>
      </c>
      <c r="M24" s="52">
        <f>'résultats 1'!L26</f>
        <v>0</v>
      </c>
      <c r="N24" s="52">
        <f t="shared" si="2"/>
        <v>0</v>
      </c>
    </row>
    <row r="25" spans="1:14" ht="35.1" customHeight="1" x14ac:dyDescent="0.25">
      <c r="A25" s="65">
        <f>'résultats 1'!A27</f>
        <v>0</v>
      </c>
      <c r="B25" s="50">
        <f>'résultats 1'!B27</f>
        <v>0</v>
      </c>
      <c r="C25" s="50">
        <f>'résultats 1'!C27</f>
        <v>0</v>
      </c>
      <c r="D25" s="57"/>
      <c r="E25" s="58"/>
      <c r="F25" s="58"/>
      <c r="G25" s="58"/>
      <c r="H25" s="58"/>
      <c r="I25" s="59"/>
      <c r="J25" s="60">
        <f t="shared" si="0"/>
        <v>0</v>
      </c>
      <c r="K25" s="51"/>
      <c r="L25" s="52">
        <f t="shared" si="1"/>
        <v>0</v>
      </c>
      <c r="M25" s="52">
        <f>'résultats 1'!L27</f>
        <v>0</v>
      </c>
      <c r="N25" s="52">
        <f t="shared" si="2"/>
        <v>0</v>
      </c>
    </row>
    <row r="26" spans="1:14" ht="35.1" customHeight="1" x14ac:dyDescent="0.25">
      <c r="A26" s="65">
        <f>'résultats 1'!A28</f>
        <v>0</v>
      </c>
      <c r="B26" s="50">
        <f>'résultats 1'!B28</f>
        <v>0</v>
      </c>
      <c r="C26" s="50">
        <f>'résultats 1'!C28</f>
        <v>0</v>
      </c>
      <c r="D26" s="57"/>
      <c r="E26" s="58"/>
      <c r="F26" s="58"/>
      <c r="G26" s="58"/>
      <c r="H26" s="58"/>
      <c r="I26" s="59"/>
      <c r="J26" s="60">
        <f t="shared" si="0"/>
        <v>0</v>
      </c>
      <c r="K26" s="51"/>
      <c r="L26" s="52">
        <f t="shared" si="1"/>
        <v>0</v>
      </c>
      <c r="M26" s="52">
        <f>'résultats 1'!L28</f>
        <v>0</v>
      </c>
      <c r="N26" s="52">
        <f t="shared" si="2"/>
        <v>0</v>
      </c>
    </row>
    <row r="27" spans="1:14" ht="35.1" customHeight="1" x14ac:dyDescent="0.25">
      <c r="A27" s="65">
        <f>'résultats 1'!A29</f>
        <v>0</v>
      </c>
      <c r="B27" s="50">
        <f>'résultats 1'!B29</f>
        <v>0</v>
      </c>
      <c r="C27" s="50">
        <f>'résultats 1'!C29</f>
        <v>0</v>
      </c>
      <c r="D27" s="57"/>
      <c r="E27" s="58"/>
      <c r="F27" s="58"/>
      <c r="G27" s="58"/>
      <c r="H27" s="58"/>
      <c r="I27" s="59"/>
      <c r="J27" s="60">
        <f t="shared" si="0"/>
        <v>0</v>
      </c>
      <c r="K27" s="51"/>
      <c r="L27" s="52">
        <f t="shared" si="1"/>
        <v>0</v>
      </c>
      <c r="M27" s="52">
        <f>'résultats 1'!L29</f>
        <v>0</v>
      </c>
      <c r="N27" s="52">
        <f t="shared" si="2"/>
        <v>0</v>
      </c>
    </row>
    <row r="28" spans="1:14" ht="35.1" customHeight="1" x14ac:dyDescent="0.25">
      <c r="A28" s="65">
        <f>'résultats 1'!A30</f>
        <v>0</v>
      </c>
      <c r="B28" s="50">
        <f>'résultats 1'!B30</f>
        <v>0</v>
      </c>
      <c r="C28" s="50">
        <f>'résultats 1'!C30</f>
        <v>0</v>
      </c>
      <c r="D28" s="57"/>
      <c r="E28" s="58"/>
      <c r="F28" s="58"/>
      <c r="G28" s="58"/>
      <c r="H28" s="58"/>
      <c r="I28" s="59"/>
      <c r="J28" s="60">
        <f t="shared" si="0"/>
        <v>0</v>
      </c>
      <c r="K28" s="51"/>
      <c r="L28" s="52">
        <f t="shared" si="1"/>
        <v>0</v>
      </c>
      <c r="M28" s="52">
        <f>'résultats 1'!L30</f>
        <v>0</v>
      </c>
      <c r="N28" s="52">
        <f t="shared" si="2"/>
        <v>0</v>
      </c>
    </row>
    <row r="29" spans="1:14" ht="35.1" customHeight="1" x14ac:dyDescent="0.25">
      <c r="A29" s="65">
        <f>'résultats 1'!A31</f>
        <v>0</v>
      </c>
      <c r="B29" s="50">
        <f>'résultats 1'!B31</f>
        <v>0</v>
      </c>
      <c r="C29" s="50">
        <f>'résultats 1'!C31</f>
        <v>0</v>
      </c>
      <c r="D29" s="57"/>
      <c r="E29" s="58"/>
      <c r="F29" s="58"/>
      <c r="G29" s="58"/>
      <c r="H29" s="58"/>
      <c r="I29" s="59"/>
      <c r="J29" s="60">
        <f t="shared" si="0"/>
        <v>0</v>
      </c>
      <c r="K29" s="51"/>
      <c r="L29" s="52">
        <f t="shared" si="1"/>
        <v>0</v>
      </c>
      <c r="M29" s="52">
        <f>'résultats 1'!L31</f>
        <v>0</v>
      </c>
      <c r="N29" s="52">
        <f t="shared" si="2"/>
        <v>0</v>
      </c>
    </row>
    <row r="30" spans="1:14" ht="35.1" customHeight="1" x14ac:dyDescent="0.25">
      <c r="A30" s="65">
        <f>'résultats 1'!A32</f>
        <v>0</v>
      </c>
      <c r="B30" s="50">
        <f>'résultats 1'!B32</f>
        <v>0</v>
      </c>
      <c r="C30" s="50">
        <f>'résultats 1'!C32</f>
        <v>0</v>
      </c>
      <c r="D30" s="57"/>
      <c r="E30" s="58"/>
      <c r="F30" s="58"/>
      <c r="G30" s="58"/>
      <c r="H30" s="58"/>
      <c r="I30" s="59"/>
      <c r="J30" s="60">
        <f t="shared" si="0"/>
        <v>0</v>
      </c>
      <c r="K30" s="51"/>
      <c r="L30" s="52">
        <f t="shared" si="1"/>
        <v>0</v>
      </c>
      <c r="M30" s="52">
        <f>'résultats 1'!L32</f>
        <v>0</v>
      </c>
      <c r="N30" s="52">
        <f t="shared" si="2"/>
        <v>0</v>
      </c>
    </row>
    <row r="31" spans="1:14" ht="35.1" customHeight="1" x14ac:dyDescent="0.25">
      <c r="A31" s="65">
        <f>'résultats 1'!A33</f>
        <v>0</v>
      </c>
      <c r="B31" s="50">
        <f>'résultats 1'!B33</f>
        <v>0</v>
      </c>
      <c r="C31" s="50">
        <f>'résultats 1'!C33</f>
        <v>0</v>
      </c>
      <c r="D31" s="57"/>
      <c r="E31" s="58"/>
      <c r="F31" s="58"/>
      <c r="G31" s="58"/>
      <c r="H31" s="58"/>
      <c r="I31" s="59"/>
      <c r="J31" s="60">
        <f t="shared" si="0"/>
        <v>0</v>
      </c>
      <c r="K31" s="51"/>
      <c r="L31" s="52">
        <f t="shared" si="1"/>
        <v>0</v>
      </c>
      <c r="M31" s="52">
        <f>'résultats 1'!L33</f>
        <v>0</v>
      </c>
      <c r="N31" s="52">
        <f t="shared" si="2"/>
        <v>0</v>
      </c>
    </row>
    <row r="32" spans="1:14" ht="35.1" customHeight="1" x14ac:dyDescent="0.25">
      <c r="A32" s="65">
        <f>'résultats 1'!A34</f>
        <v>0</v>
      </c>
      <c r="B32" s="50">
        <f>'résultats 1'!B34</f>
        <v>0</v>
      </c>
      <c r="C32" s="50">
        <f>'résultats 1'!C34</f>
        <v>0</v>
      </c>
      <c r="D32" s="57"/>
      <c r="E32" s="58"/>
      <c r="F32" s="58"/>
      <c r="G32" s="58"/>
      <c r="H32" s="58"/>
      <c r="I32" s="59"/>
      <c r="J32" s="60">
        <f t="shared" si="0"/>
        <v>0</v>
      </c>
      <c r="K32" s="51"/>
      <c r="L32" s="52">
        <f t="shared" si="1"/>
        <v>0</v>
      </c>
      <c r="M32" s="52">
        <f>'résultats 1'!L34</f>
        <v>0</v>
      </c>
      <c r="N32" s="52">
        <f t="shared" si="2"/>
        <v>0</v>
      </c>
    </row>
    <row r="33" spans="1:14" ht="35.1" customHeight="1" x14ac:dyDescent="0.25">
      <c r="A33" s="65">
        <f>'résultats 1'!A35</f>
        <v>0</v>
      </c>
      <c r="B33" s="50">
        <f>'résultats 1'!B35</f>
        <v>0</v>
      </c>
      <c r="C33" s="50">
        <f>'résultats 1'!C35</f>
        <v>0</v>
      </c>
      <c r="D33" s="57"/>
      <c r="E33" s="58"/>
      <c r="F33" s="58"/>
      <c r="G33" s="58"/>
      <c r="H33" s="58"/>
      <c r="I33" s="59"/>
      <c r="J33" s="60">
        <f t="shared" si="0"/>
        <v>0</v>
      </c>
      <c r="K33" s="51"/>
      <c r="L33" s="52">
        <f t="shared" si="1"/>
        <v>0</v>
      </c>
      <c r="M33" s="52">
        <f>'résultats 1'!L35</f>
        <v>0</v>
      </c>
      <c r="N33" s="52">
        <f t="shared" si="2"/>
        <v>0</v>
      </c>
    </row>
    <row r="34" spans="1:14" ht="35.1" customHeight="1" x14ac:dyDescent="0.25">
      <c r="A34" s="65">
        <f>'résultats 1'!A36</f>
        <v>0</v>
      </c>
      <c r="B34" s="50">
        <f>'résultats 1'!B36</f>
        <v>0</v>
      </c>
      <c r="C34" s="50">
        <f>'résultats 1'!C36</f>
        <v>0</v>
      </c>
      <c r="D34" s="57"/>
      <c r="E34" s="58"/>
      <c r="F34" s="58"/>
      <c r="G34" s="58"/>
      <c r="H34" s="58"/>
      <c r="I34" s="59"/>
      <c r="J34" s="60">
        <f t="shared" si="0"/>
        <v>0</v>
      </c>
      <c r="K34" s="51"/>
      <c r="L34" s="52">
        <f t="shared" si="1"/>
        <v>0</v>
      </c>
      <c r="M34" s="52">
        <f>'résultats 1'!L36</f>
        <v>0</v>
      </c>
      <c r="N34" s="52">
        <f t="shared" si="2"/>
        <v>0</v>
      </c>
    </row>
    <row r="35" spans="1:14" ht="35.1" customHeight="1" x14ac:dyDescent="0.25">
      <c r="A35" s="65">
        <f>'résultats 1'!A37</f>
        <v>0</v>
      </c>
      <c r="B35" s="50">
        <f>'résultats 1'!B37</f>
        <v>0</v>
      </c>
      <c r="C35" s="50">
        <f>'résultats 1'!C37</f>
        <v>0</v>
      </c>
      <c r="D35" s="57"/>
      <c r="E35" s="58"/>
      <c r="F35" s="58"/>
      <c r="G35" s="58"/>
      <c r="H35" s="58"/>
      <c r="I35" s="59"/>
      <c r="J35" s="60">
        <f t="shared" si="0"/>
        <v>0</v>
      </c>
      <c r="K35" s="51"/>
      <c r="L35" s="52">
        <f t="shared" si="1"/>
        <v>0</v>
      </c>
      <c r="M35" s="52">
        <f>'résultats 1'!L37</f>
        <v>0</v>
      </c>
      <c r="N35" s="52">
        <f t="shared" si="2"/>
        <v>0</v>
      </c>
    </row>
    <row r="36" spans="1:14" ht="35.1" customHeight="1" x14ac:dyDescent="0.25">
      <c r="A36" s="65">
        <f>'résultats 1'!A38</f>
        <v>0</v>
      </c>
      <c r="B36" s="50">
        <f>'résultats 1'!B38</f>
        <v>0</v>
      </c>
      <c r="C36" s="50">
        <f>'résultats 1'!C38</f>
        <v>0</v>
      </c>
      <c r="D36" s="57"/>
      <c r="E36" s="58"/>
      <c r="F36" s="58"/>
      <c r="G36" s="58"/>
      <c r="H36" s="58"/>
      <c r="I36" s="59"/>
      <c r="J36" s="60">
        <f t="shared" si="0"/>
        <v>0</v>
      </c>
      <c r="K36" s="51"/>
      <c r="L36" s="52">
        <f t="shared" si="1"/>
        <v>0</v>
      </c>
      <c r="M36" s="52">
        <f>'résultats 1'!L38</f>
        <v>0</v>
      </c>
      <c r="N36" s="52">
        <f t="shared" si="2"/>
        <v>0</v>
      </c>
    </row>
    <row r="37" spans="1:14" ht="35.1" customHeight="1" x14ac:dyDescent="0.25">
      <c r="A37" s="65">
        <f>'résultats 1'!A39</f>
        <v>0</v>
      </c>
      <c r="B37" s="50">
        <f>'résultats 1'!B39</f>
        <v>0</v>
      </c>
      <c r="C37" s="50">
        <f>'résultats 1'!C39</f>
        <v>0</v>
      </c>
      <c r="D37" s="57"/>
      <c r="E37" s="58"/>
      <c r="F37" s="58"/>
      <c r="G37" s="58"/>
      <c r="H37" s="58"/>
      <c r="I37" s="59"/>
      <c r="J37" s="60">
        <f t="shared" si="0"/>
        <v>0</v>
      </c>
      <c r="K37" s="51"/>
      <c r="L37" s="52">
        <f t="shared" si="1"/>
        <v>0</v>
      </c>
      <c r="M37" s="52">
        <f>'résultats 1'!L39</f>
        <v>0</v>
      </c>
      <c r="N37" s="52">
        <f t="shared" si="2"/>
        <v>0</v>
      </c>
    </row>
    <row r="38" spans="1:14" ht="35.1" customHeight="1" x14ac:dyDescent="0.25">
      <c r="A38" s="65">
        <f>'résultats 1'!A40</f>
        <v>0</v>
      </c>
      <c r="B38" s="50">
        <f>'résultats 1'!B40</f>
        <v>0</v>
      </c>
      <c r="C38" s="50">
        <f>'résultats 1'!C40</f>
        <v>0</v>
      </c>
      <c r="D38" s="57"/>
      <c r="E38" s="58"/>
      <c r="F38" s="58"/>
      <c r="G38" s="58"/>
      <c r="H38" s="58"/>
      <c r="I38" s="59"/>
      <c r="J38" s="60">
        <f t="shared" si="0"/>
        <v>0</v>
      </c>
      <c r="K38" s="51"/>
      <c r="L38" s="52">
        <f t="shared" si="1"/>
        <v>0</v>
      </c>
      <c r="M38" s="52">
        <f>'résultats 1'!L40</f>
        <v>0</v>
      </c>
      <c r="N38" s="52">
        <f t="shared" si="2"/>
        <v>0</v>
      </c>
    </row>
    <row r="39" spans="1:14" ht="35.1" customHeight="1" x14ac:dyDescent="0.25">
      <c r="A39" s="65">
        <f>'résultats 1'!A41</f>
        <v>0</v>
      </c>
      <c r="B39" s="50">
        <f>'résultats 1'!B41</f>
        <v>0</v>
      </c>
      <c r="C39" s="50">
        <f>'résultats 1'!C41</f>
        <v>0</v>
      </c>
      <c r="D39" s="57"/>
      <c r="E39" s="58"/>
      <c r="F39" s="58"/>
      <c r="G39" s="58"/>
      <c r="H39" s="58"/>
      <c r="I39" s="59"/>
      <c r="J39" s="60">
        <f t="shared" si="0"/>
        <v>0</v>
      </c>
      <c r="K39" s="51"/>
      <c r="L39" s="52">
        <f t="shared" si="1"/>
        <v>0</v>
      </c>
      <c r="M39" s="52">
        <f>'résultats 1'!L41</f>
        <v>0</v>
      </c>
      <c r="N39" s="52">
        <f t="shared" si="2"/>
        <v>0</v>
      </c>
    </row>
    <row r="40" spans="1:14" ht="35.1" customHeight="1" x14ac:dyDescent="0.25">
      <c r="A40" s="65">
        <f>'résultats 1'!A42</f>
        <v>0</v>
      </c>
      <c r="B40" s="50">
        <f>'résultats 1'!B42</f>
        <v>0</v>
      </c>
      <c r="C40" s="50">
        <f>'résultats 1'!C42</f>
        <v>0</v>
      </c>
      <c r="D40" s="57"/>
      <c r="E40" s="58"/>
      <c r="F40" s="58"/>
      <c r="G40" s="58"/>
      <c r="H40" s="58"/>
      <c r="I40" s="59"/>
      <c r="J40" s="60">
        <f t="shared" si="0"/>
        <v>0</v>
      </c>
      <c r="K40" s="51"/>
      <c r="L40" s="52">
        <f t="shared" si="1"/>
        <v>0</v>
      </c>
      <c r="M40" s="52">
        <f>'résultats 1'!L42</f>
        <v>0</v>
      </c>
      <c r="N40" s="52">
        <f t="shared" si="2"/>
        <v>0</v>
      </c>
    </row>
    <row r="41" spans="1:14" ht="35.1" customHeight="1" x14ac:dyDescent="0.25">
      <c r="A41" s="65">
        <f>'résultats 1'!A43</f>
        <v>0</v>
      </c>
      <c r="B41" s="50">
        <f>'résultats 1'!B43</f>
        <v>0</v>
      </c>
      <c r="C41" s="50">
        <f>'résultats 1'!C43</f>
        <v>0</v>
      </c>
      <c r="D41" s="57"/>
      <c r="E41" s="58"/>
      <c r="F41" s="58"/>
      <c r="G41" s="58"/>
      <c r="H41" s="58"/>
      <c r="I41" s="59"/>
      <c r="J41" s="60">
        <f t="shared" si="0"/>
        <v>0</v>
      </c>
      <c r="K41" s="51"/>
      <c r="L41" s="52">
        <f t="shared" si="1"/>
        <v>0</v>
      </c>
      <c r="M41" s="52">
        <f>'résultats 1'!L43</f>
        <v>0</v>
      </c>
      <c r="N41" s="52">
        <f t="shared" si="2"/>
        <v>0</v>
      </c>
    </row>
    <row r="42" spans="1:14" ht="35.1" customHeight="1" x14ac:dyDescent="0.25">
      <c r="A42" s="65">
        <f>'résultats 1'!A44</f>
        <v>0</v>
      </c>
      <c r="B42" s="50">
        <f>'résultats 1'!B44</f>
        <v>0</v>
      </c>
      <c r="C42" s="50">
        <f>'résultats 1'!C44</f>
        <v>0</v>
      </c>
      <c r="D42" s="57"/>
      <c r="E42" s="58"/>
      <c r="F42" s="58"/>
      <c r="G42" s="58"/>
      <c r="H42" s="58"/>
      <c r="I42" s="59"/>
      <c r="J42" s="60">
        <f t="shared" si="0"/>
        <v>0</v>
      </c>
      <c r="K42" s="51"/>
      <c r="L42" s="52">
        <f t="shared" si="1"/>
        <v>0</v>
      </c>
      <c r="M42" s="52">
        <f>'résultats 1'!L44</f>
        <v>0</v>
      </c>
      <c r="N42" s="52">
        <f t="shared" si="2"/>
        <v>0</v>
      </c>
    </row>
    <row r="43" spans="1:14" ht="35.1" customHeight="1" x14ac:dyDescent="0.25">
      <c r="A43" s="65">
        <f>'résultats 1'!A45</f>
        <v>0</v>
      </c>
      <c r="B43" s="50">
        <f>'résultats 1'!B45</f>
        <v>0</v>
      </c>
      <c r="C43" s="50">
        <f>'résultats 1'!C45</f>
        <v>0</v>
      </c>
      <c r="D43" s="57"/>
      <c r="E43" s="58"/>
      <c r="F43" s="58"/>
      <c r="G43" s="58"/>
      <c r="H43" s="58"/>
      <c r="I43" s="59"/>
      <c r="J43" s="60">
        <f t="shared" si="0"/>
        <v>0</v>
      </c>
      <c r="K43" s="51"/>
      <c r="L43" s="52">
        <f t="shared" si="1"/>
        <v>0</v>
      </c>
      <c r="M43" s="52">
        <f>'résultats 1'!L45</f>
        <v>0</v>
      </c>
      <c r="N43" s="52">
        <f t="shared" si="2"/>
        <v>0</v>
      </c>
    </row>
    <row r="44" spans="1:14" ht="35.1" customHeight="1" x14ac:dyDescent="0.25">
      <c r="A44" s="65">
        <f>'résultats 1'!A46</f>
        <v>0</v>
      </c>
      <c r="B44" s="50">
        <f>'résultats 1'!B46</f>
        <v>0</v>
      </c>
      <c r="C44" s="50">
        <f>'résultats 1'!C46</f>
        <v>0</v>
      </c>
      <c r="D44" s="57"/>
      <c r="E44" s="58"/>
      <c r="F44" s="58"/>
      <c r="G44" s="58"/>
      <c r="H44" s="58"/>
      <c r="I44" s="59"/>
      <c r="J44" s="60">
        <f t="shared" si="0"/>
        <v>0</v>
      </c>
      <c r="K44" s="51"/>
      <c r="L44" s="52">
        <f t="shared" si="1"/>
        <v>0</v>
      </c>
      <c r="M44" s="52">
        <f>'résultats 1'!L46</f>
        <v>0</v>
      </c>
      <c r="N44" s="52">
        <f t="shared" si="2"/>
        <v>0</v>
      </c>
    </row>
    <row r="45" spans="1:14" ht="35.1" customHeight="1" x14ac:dyDescent="0.25">
      <c r="A45" s="65">
        <f>'résultats 1'!A47</f>
        <v>0</v>
      </c>
      <c r="B45" s="50">
        <f>'résultats 1'!B47</f>
        <v>0</v>
      </c>
      <c r="C45" s="50">
        <f>'résultats 1'!C47</f>
        <v>0</v>
      </c>
      <c r="D45" s="57"/>
      <c r="E45" s="58"/>
      <c r="F45" s="58"/>
      <c r="G45" s="58"/>
      <c r="H45" s="58"/>
      <c r="I45" s="59"/>
      <c r="J45" s="60">
        <f t="shared" si="0"/>
        <v>0</v>
      </c>
      <c r="K45" s="51"/>
      <c r="L45" s="52">
        <f t="shared" si="1"/>
        <v>0</v>
      </c>
      <c r="M45" s="52">
        <f>'résultats 1'!L47</f>
        <v>0</v>
      </c>
      <c r="N45" s="52">
        <f t="shared" si="2"/>
        <v>0</v>
      </c>
    </row>
    <row r="46" spans="1:14" ht="35.1" customHeight="1" x14ac:dyDescent="0.25">
      <c r="A46" s="65">
        <f>'résultats 1'!A48</f>
        <v>0</v>
      </c>
      <c r="B46" s="50">
        <f>'résultats 1'!B48</f>
        <v>0</v>
      </c>
      <c r="C46" s="50">
        <f>'résultats 1'!C48</f>
        <v>0</v>
      </c>
      <c r="D46" s="57"/>
      <c r="E46" s="58"/>
      <c r="F46" s="58"/>
      <c r="G46" s="58"/>
      <c r="H46" s="58"/>
      <c r="I46" s="59"/>
      <c r="J46" s="60">
        <f t="shared" si="0"/>
        <v>0</v>
      </c>
      <c r="K46" s="51"/>
      <c r="L46" s="52">
        <f t="shared" si="1"/>
        <v>0</v>
      </c>
      <c r="M46" s="52">
        <f>'résultats 1'!L48</f>
        <v>0</v>
      </c>
      <c r="N46" s="52">
        <f t="shared" si="2"/>
        <v>0</v>
      </c>
    </row>
    <row r="47" spans="1:14" ht="35.1" customHeight="1" x14ac:dyDescent="0.25">
      <c r="A47" s="65">
        <f>'résultats 1'!A49</f>
        <v>0</v>
      </c>
      <c r="B47" s="50">
        <f>'résultats 1'!B49</f>
        <v>0</v>
      </c>
      <c r="C47" s="50">
        <f>'résultats 1'!C49</f>
        <v>0</v>
      </c>
      <c r="D47" s="57"/>
      <c r="E47" s="58"/>
      <c r="F47" s="58"/>
      <c r="G47" s="58"/>
      <c r="H47" s="58"/>
      <c r="I47" s="59"/>
      <c r="J47" s="60">
        <f t="shared" si="0"/>
        <v>0</v>
      </c>
      <c r="K47" s="51"/>
      <c r="L47" s="52">
        <f t="shared" si="1"/>
        <v>0</v>
      </c>
      <c r="M47" s="52">
        <f>'résultats 1'!L49</f>
        <v>0</v>
      </c>
      <c r="N47" s="52">
        <f t="shared" si="2"/>
        <v>0</v>
      </c>
    </row>
    <row r="48" spans="1:14" ht="35.1" customHeight="1" x14ac:dyDescent="0.25">
      <c r="A48" s="65">
        <f>'résultats 1'!A50</f>
        <v>0</v>
      </c>
      <c r="B48" s="50">
        <f>'résultats 1'!B50</f>
        <v>0</v>
      </c>
      <c r="C48" s="50">
        <f>'résultats 1'!C50</f>
        <v>0</v>
      </c>
      <c r="D48" s="57"/>
      <c r="E48" s="58"/>
      <c r="F48" s="58"/>
      <c r="G48" s="58"/>
      <c r="H48" s="58"/>
      <c r="I48" s="59"/>
      <c r="J48" s="60">
        <f t="shared" si="0"/>
        <v>0</v>
      </c>
      <c r="K48" s="51"/>
      <c r="L48" s="52">
        <f t="shared" si="1"/>
        <v>0</v>
      </c>
      <c r="M48" s="52">
        <f>'résultats 1'!L50</f>
        <v>0</v>
      </c>
      <c r="N48" s="52">
        <f t="shared" si="2"/>
        <v>0</v>
      </c>
    </row>
    <row r="49" spans="1:14" ht="35.1" customHeight="1" x14ac:dyDescent="0.25">
      <c r="A49" s="65">
        <f>'résultats 1'!A51</f>
        <v>0</v>
      </c>
      <c r="B49" s="50">
        <f>'résultats 1'!B51</f>
        <v>0</v>
      </c>
      <c r="C49" s="50">
        <f>'résultats 1'!C51</f>
        <v>0</v>
      </c>
      <c r="D49" s="57"/>
      <c r="E49" s="58"/>
      <c r="F49" s="58"/>
      <c r="G49" s="58"/>
      <c r="H49" s="58"/>
      <c r="I49" s="59"/>
      <c r="J49" s="60">
        <f t="shared" si="0"/>
        <v>0</v>
      </c>
      <c r="K49" s="51"/>
      <c r="L49" s="52">
        <f t="shared" si="1"/>
        <v>0</v>
      </c>
      <c r="M49" s="52">
        <f>'résultats 1'!L51</f>
        <v>0</v>
      </c>
      <c r="N49" s="52">
        <f t="shared" si="2"/>
        <v>0</v>
      </c>
    </row>
    <row r="50" spans="1:14" ht="35.1" customHeight="1" x14ac:dyDescent="0.25">
      <c r="A50" s="65">
        <f>'résultats 1'!A52</f>
        <v>0</v>
      </c>
      <c r="B50" s="50">
        <f>'résultats 1'!B52</f>
        <v>0</v>
      </c>
      <c r="C50" s="50">
        <f>'résultats 1'!C52</f>
        <v>0</v>
      </c>
      <c r="D50" s="57"/>
      <c r="E50" s="58"/>
      <c r="F50" s="58"/>
      <c r="G50" s="58"/>
      <c r="H50" s="58"/>
      <c r="I50" s="59"/>
      <c r="J50" s="60">
        <f t="shared" si="0"/>
        <v>0</v>
      </c>
      <c r="K50" s="51"/>
      <c r="L50" s="52">
        <f t="shared" si="1"/>
        <v>0</v>
      </c>
      <c r="M50" s="52">
        <f>'résultats 1'!L52</f>
        <v>0</v>
      </c>
      <c r="N50" s="52">
        <f t="shared" si="2"/>
        <v>0</v>
      </c>
    </row>
    <row r="51" spans="1:14" ht="35.1" customHeight="1" x14ac:dyDescent="0.25">
      <c r="A51" s="65">
        <f>'résultats 1'!A53</f>
        <v>0</v>
      </c>
      <c r="B51" s="50">
        <f>'résultats 1'!B53</f>
        <v>0</v>
      </c>
      <c r="C51" s="50">
        <f>'résultats 1'!C53</f>
        <v>0</v>
      </c>
      <c r="D51" s="57"/>
      <c r="E51" s="58"/>
      <c r="F51" s="58"/>
      <c r="G51" s="58"/>
      <c r="H51" s="58"/>
      <c r="I51" s="59"/>
      <c r="J51" s="60">
        <f t="shared" si="0"/>
        <v>0</v>
      </c>
      <c r="K51" s="51"/>
      <c r="L51" s="52">
        <f t="shared" si="1"/>
        <v>0</v>
      </c>
      <c r="M51" s="52">
        <f>'résultats 1'!L53</f>
        <v>0</v>
      </c>
      <c r="N51" s="52">
        <f t="shared" si="2"/>
        <v>0</v>
      </c>
    </row>
    <row r="52" spans="1:14" ht="35.1" customHeight="1" x14ac:dyDescent="0.25">
      <c r="A52" s="65">
        <f>'résultats 1'!A54</f>
        <v>0</v>
      </c>
      <c r="B52" s="50">
        <f>'résultats 1'!B54</f>
        <v>0</v>
      </c>
      <c r="C52" s="50">
        <f>'résultats 1'!C54</f>
        <v>0</v>
      </c>
      <c r="D52" s="57"/>
      <c r="E52" s="58"/>
      <c r="F52" s="58"/>
      <c r="G52" s="58"/>
      <c r="H52" s="58"/>
      <c r="I52" s="59"/>
      <c r="J52" s="60">
        <f t="shared" si="0"/>
        <v>0</v>
      </c>
      <c r="K52" s="51"/>
      <c r="L52" s="52">
        <f t="shared" si="1"/>
        <v>0</v>
      </c>
      <c r="M52" s="52">
        <f>'résultats 1'!L54</f>
        <v>0</v>
      </c>
      <c r="N52" s="52">
        <f t="shared" si="2"/>
        <v>0</v>
      </c>
    </row>
    <row r="53" spans="1:14" ht="35.1" customHeight="1" x14ac:dyDescent="0.25">
      <c r="A53" s="65">
        <f>'résultats 1'!A55</f>
        <v>0</v>
      </c>
      <c r="B53" s="50">
        <f>'résultats 1'!B55</f>
        <v>0</v>
      </c>
      <c r="C53" s="50">
        <f>'résultats 1'!C55</f>
        <v>0</v>
      </c>
      <c r="D53" s="57"/>
      <c r="E53" s="58"/>
      <c r="F53" s="58"/>
      <c r="G53" s="58"/>
      <c r="H53" s="58"/>
      <c r="I53" s="59"/>
      <c r="J53" s="60">
        <f t="shared" si="0"/>
        <v>0</v>
      </c>
      <c r="K53" s="51"/>
      <c r="L53" s="52">
        <f t="shared" si="1"/>
        <v>0</v>
      </c>
      <c r="M53" s="52">
        <f>'résultats 1'!L55</f>
        <v>0</v>
      </c>
      <c r="N53" s="52">
        <f t="shared" si="2"/>
        <v>0</v>
      </c>
    </row>
    <row r="54" spans="1:14" ht="35.1" customHeight="1" x14ac:dyDescent="0.25">
      <c r="A54" s="65">
        <f>'résultats 1'!A56</f>
        <v>0</v>
      </c>
      <c r="B54" s="50">
        <f>'résultats 1'!B56</f>
        <v>0</v>
      </c>
      <c r="C54" s="50">
        <f>'résultats 1'!C56</f>
        <v>0</v>
      </c>
      <c r="D54" s="57"/>
      <c r="E54" s="58"/>
      <c r="F54" s="58"/>
      <c r="G54" s="58"/>
      <c r="H54" s="58"/>
      <c r="I54" s="59"/>
      <c r="J54" s="60">
        <f t="shared" si="0"/>
        <v>0</v>
      </c>
      <c r="K54" s="51"/>
      <c r="L54" s="52">
        <f t="shared" si="1"/>
        <v>0</v>
      </c>
      <c r="M54" s="52">
        <f>'résultats 1'!L56</f>
        <v>0</v>
      </c>
      <c r="N54" s="52">
        <f t="shared" si="2"/>
        <v>0</v>
      </c>
    </row>
    <row r="55" spans="1:14" ht="35.1" customHeight="1" x14ac:dyDescent="0.25">
      <c r="A55" s="65">
        <f>'résultats 1'!A57</f>
        <v>0</v>
      </c>
      <c r="B55" s="50">
        <f>'résultats 1'!B57</f>
        <v>0</v>
      </c>
      <c r="C55" s="50">
        <f>'résultats 1'!C57</f>
        <v>0</v>
      </c>
      <c r="D55" s="57"/>
      <c r="E55" s="58"/>
      <c r="F55" s="58"/>
      <c r="G55" s="58"/>
      <c r="H55" s="58"/>
      <c r="I55" s="59"/>
      <c r="J55" s="60">
        <f t="shared" si="0"/>
        <v>0</v>
      </c>
      <c r="K55" s="51"/>
      <c r="L55" s="52">
        <f t="shared" si="1"/>
        <v>0</v>
      </c>
      <c r="M55" s="52">
        <f>'résultats 1'!L57</f>
        <v>0</v>
      </c>
      <c r="N55" s="52">
        <f t="shared" si="2"/>
        <v>0</v>
      </c>
    </row>
    <row r="56" spans="1:14" ht="35.1" customHeight="1" x14ac:dyDescent="0.25">
      <c r="A56" s="65">
        <f>'résultats 1'!A58</f>
        <v>0</v>
      </c>
      <c r="B56" s="50">
        <f>'résultats 1'!B58</f>
        <v>0</v>
      </c>
      <c r="C56" s="50">
        <f>'résultats 1'!C58</f>
        <v>0</v>
      </c>
      <c r="D56" s="57"/>
      <c r="E56" s="58"/>
      <c r="F56" s="58"/>
      <c r="G56" s="58"/>
      <c r="H56" s="58"/>
      <c r="I56" s="59"/>
      <c r="J56" s="60">
        <f t="shared" si="0"/>
        <v>0</v>
      </c>
      <c r="K56" s="51"/>
      <c r="L56" s="52">
        <f t="shared" si="1"/>
        <v>0</v>
      </c>
      <c r="M56" s="52">
        <f>'résultats 1'!L58</f>
        <v>0</v>
      </c>
      <c r="N56" s="52">
        <f t="shared" si="2"/>
        <v>0</v>
      </c>
    </row>
    <row r="57" spans="1:14" ht="35.1" customHeight="1" x14ac:dyDescent="0.25">
      <c r="A57" s="65">
        <f>'résultats 1'!A59</f>
        <v>0</v>
      </c>
      <c r="B57" s="50">
        <f>'résultats 1'!B59</f>
        <v>0</v>
      </c>
      <c r="C57" s="50">
        <f>'résultats 1'!C59</f>
        <v>0</v>
      </c>
      <c r="D57" s="57"/>
      <c r="E57" s="58"/>
      <c r="F57" s="58"/>
      <c r="G57" s="58"/>
      <c r="H57" s="58"/>
      <c r="I57" s="59"/>
      <c r="J57" s="60">
        <f t="shared" si="0"/>
        <v>0</v>
      </c>
      <c r="K57" s="51"/>
      <c r="L57" s="52">
        <f t="shared" si="1"/>
        <v>0</v>
      </c>
      <c r="M57" s="52">
        <f>'résultats 1'!L59</f>
        <v>0</v>
      </c>
      <c r="N57" s="52">
        <f t="shared" si="2"/>
        <v>0</v>
      </c>
    </row>
    <row r="58" spans="1:14" ht="35.1" customHeight="1" x14ac:dyDescent="0.25">
      <c r="A58" s="65">
        <f>'résultats 1'!A60</f>
        <v>0</v>
      </c>
      <c r="B58" s="50">
        <f>'résultats 1'!B60</f>
        <v>0</v>
      </c>
      <c r="C58" s="50">
        <f>'résultats 1'!C60</f>
        <v>0</v>
      </c>
      <c r="D58" s="57"/>
      <c r="E58" s="58"/>
      <c r="F58" s="58"/>
      <c r="G58" s="58"/>
      <c r="H58" s="58"/>
      <c r="I58" s="59"/>
      <c r="J58" s="60">
        <f t="shared" si="0"/>
        <v>0</v>
      </c>
      <c r="K58" s="51"/>
      <c r="L58" s="52">
        <f t="shared" si="1"/>
        <v>0</v>
      </c>
      <c r="M58" s="52">
        <f>'résultats 1'!L60</f>
        <v>0</v>
      </c>
      <c r="N58" s="52">
        <f t="shared" si="2"/>
        <v>0</v>
      </c>
    </row>
    <row r="59" spans="1:14" ht="35.1" customHeight="1" x14ac:dyDescent="0.25">
      <c r="A59" s="65">
        <f>'résultats 1'!A61</f>
        <v>0</v>
      </c>
      <c r="B59" s="50">
        <f>'résultats 1'!B61</f>
        <v>0</v>
      </c>
      <c r="C59" s="50">
        <f>'résultats 1'!C61</f>
        <v>0</v>
      </c>
      <c r="D59" s="57"/>
      <c r="E59" s="58"/>
      <c r="F59" s="58"/>
      <c r="G59" s="58"/>
      <c r="H59" s="58"/>
      <c r="I59" s="59"/>
      <c r="J59" s="60">
        <f t="shared" si="0"/>
        <v>0</v>
      </c>
      <c r="K59" s="51"/>
      <c r="L59" s="52">
        <f t="shared" si="1"/>
        <v>0</v>
      </c>
      <c r="M59" s="52">
        <f>'résultats 1'!L61</f>
        <v>0</v>
      </c>
      <c r="N59" s="52">
        <f t="shared" si="2"/>
        <v>0</v>
      </c>
    </row>
    <row r="60" spans="1:14" ht="35.1" customHeight="1" x14ac:dyDescent="0.25">
      <c r="A60" s="65">
        <f>'résultats 1'!A62</f>
        <v>0</v>
      </c>
      <c r="B60" s="50">
        <f>'résultats 1'!B62</f>
        <v>0</v>
      </c>
      <c r="C60" s="50">
        <f>'résultats 1'!C62</f>
        <v>0</v>
      </c>
      <c r="D60" s="57"/>
      <c r="E60" s="58"/>
      <c r="F60" s="58"/>
      <c r="G60" s="58"/>
      <c r="H60" s="58"/>
      <c r="I60" s="59"/>
      <c r="J60" s="60">
        <f t="shared" si="0"/>
        <v>0</v>
      </c>
      <c r="K60" s="51"/>
      <c r="L60" s="52">
        <f t="shared" si="1"/>
        <v>0</v>
      </c>
      <c r="M60" s="52">
        <f>'résultats 1'!L62</f>
        <v>0</v>
      </c>
      <c r="N60" s="52">
        <f t="shared" si="2"/>
        <v>0</v>
      </c>
    </row>
    <row r="61" spans="1:14" ht="35.1" customHeight="1" x14ac:dyDescent="0.25">
      <c r="A61" s="65">
        <f>'résultats 1'!A63</f>
        <v>0</v>
      </c>
      <c r="B61" s="50">
        <f>'résultats 1'!B63</f>
        <v>0</v>
      </c>
      <c r="C61" s="50">
        <f>'résultats 1'!C63</f>
        <v>0</v>
      </c>
      <c r="D61" s="57"/>
      <c r="E61" s="58"/>
      <c r="F61" s="58"/>
      <c r="G61" s="58"/>
      <c r="H61" s="58"/>
      <c r="I61" s="59"/>
      <c r="J61" s="60">
        <f t="shared" si="0"/>
        <v>0</v>
      </c>
      <c r="K61" s="51"/>
      <c r="L61" s="52">
        <f t="shared" si="1"/>
        <v>0</v>
      </c>
      <c r="M61" s="52">
        <f>'résultats 1'!L63</f>
        <v>0</v>
      </c>
      <c r="N61" s="52">
        <f t="shared" si="2"/>
        <v>0</v>
      </c>
    </row>
    <row r="62" spans="1:14" ht="35.1" customHeight="1" x14ac:dyDescent="0.25">
      <c r="A62" s="65">
        <f>'résultats 1'!A64</f>
        <v>0</v>
      </c>
      <c r="B62" s="50">
        <f>'résultats 1'!B64</f>
        <v>0</v>
      </c>
      <c r="C62" s="50">
        <f>'résultats 1'!C64</f>
        <v>0</v>
      </c>
      <c r="D62" s="57"/>
      <c r="E62" s="58"/>
      <c r="F62" s="58"/>
      <c r="G62" s="58"/>
      <c r="H62" s="58"/>
      <c r="I62" s="59"/>
      <c r="J62" s="60">
        <f t="shared" si="0"/>
        <v>0</v>
      </c>
      <c r="K62" s="51"/>
      <c r="L62" s="52">
        <f t="shared" si="1"/>
        <v>0</v>
      </c>
      <c r="M62" s="52">
        <f>'résultats 1'!L64</f>
        <v>0</v>
      </c>
      <c r="N62" s="52">
        <f t="shared" si="2"/>
        <v>0</v>
      </c>
    </row>
    <row r="63" spans="1:14" ht="35.1" customHeight="1" x14ac:dyDescent="0.25">
      <c r="A63" s="65">
        <f>'résultats 1'!A65</f>
        <v>0</v>
      </c>
      <c r="B63" s="50">
        <f>'résultats 1'!B65</f>
        <v>0</v>
      </c>
      <c r="C63" s="50">
        <f>'résultats 1'!C65</f>
        <v>0</v>
      </c>
      <c r="D63" s="57"/>
      <c r="E63" s="58"/>
      <c r="F63" s="58"/>
      <c r="G63" s="58"/>
      <c r="H63" s="58"/>
      <c r="I63" s="59"/>
      <c r="J63" s="60">
        <f t="shared" si="0"/>
        <v>0</v>
      </c>
      <c r="K63" s="51"/>
      <c r="L63" s="52">
        <f t="shared" si="1"/>
        <v>0</v>
      </c>
      <c r="M63" s="52">
        <f>'résultats 1'!L65</f>
        <v>0</v>
      </c>
      <c r="N63" s="52">
        <f t="shared" si="2"/>
        <v>0</v>
      </c>
    </row>
    <row r="64" spans="1:14" ht="35.1" customHeight="1" x14ac:dyDescent="0.25">
      <c r="A64" s="65">
        <f>'résultats 1'!A66</f>
        <v>0</v>
      </c>
      <c r="B64" s="50">
        <f>'résultats 1'!B66</f>
        <v>0</v>
      </c>
      <c r="C64" s="50">
        <f>'résultats 1'!C66</f>
        <v>0</v>
      </c>
      <c r="D64" s="57"/>
      <c r="E64" s="58"/>
      <c r="F64" s="58"/>
      <c r="G64" s="58"/>
      <c r="H64" s="58"/>
      <c r="I64" s="59"/>
      <c r="J64" s="60">
        <f t="shared" si="0"/>
        <v>0</v>
      </c>
      <c r="K64" s="51"/>
      <c r="L64" s="52">
        <f t="shared" si="1"/>
        <v>0</v>
      </c>
      <c r="M64" s="52">
        <f>'résultats 1'!L66</f>
        <v>0</v>
      </c>
      <c r="N64" s="52">
        <f t="shared" si="2"/>
        <v>0</v>
      </c>
    </row>
    <row r="65" spans="1:14" ht="35.1" customHeight="1" x14ac:dyDescent="0.25">
      <c r="A65" s="65">
        <f>'résultats 1'!A67</f>
        <v>0</v>
      </c>
      <c r="B65" s="50">
        <f>'résultats 1'!B67</f>
        <v>0</v>
      </c>
      <c r="C65" s="50">
        <f>'résultats 1'!C67</f>
        <v>0</v>
      </c>
      <c r="D65" s="57"/>
      <c r="E65" s="58"/>
      <c r="F65" s="58"/>
      <c r="G65" s="58"/>
      <c r="H65" s="58"/>
      <c r="I65" s="59"/>
      <c r="J65" s="60">
        <f t="shared" si="0"/>
        <v>0</v>
      </c>
      <c r="K65" s="51"/>
      <c r="L65" s="52">
        <f t="shared" si="1"/>
        <v>0</v>
      </c>
      <c r="M65" s="52">
        <f>'résultats 1'!L67</f>
        <v>0</v>
      </c>
      <c r="N65" s="52">
        <f t="shared" si="2"/>
        <v>0</v>
      </c>
    </row>
    <row r="66" spans="1:14" ht="35.1" customHeight="1" x14ac:dyDescent="0.25">
      <c r="A66" s="65">
        <f>'résultats 1'!A68</f>
        <v>0</v>
      </c>
      <c r="B66" s="50">
        <f>'résultats 1'!B68</f>
        <v>0</v>
      </c>
      <c r="C66" s="50">
        <f>'résultats 1'!C68</f>
        <v>0</v>
      </c>
      <c r="D66" s="57"/>
      <c r="E66" s="58"/>
      <c r="F66" s="58"/>
      <c r="G66" s="58"/>
      <c r="H66" s="58"/>
      <c r="I66" s="59"/>
      <c r="J66" s="60">
        <f t="shared" si="0"/>
        <v>0</v>
      </c>
      <c r="K66" s="51"/>
      <c r="L66" s="52">
        <f t="shared" si="1"/>
        <v>0</v>
      </c>
      <c r="M66" s="52">
        <f>'résultats 1'!L68</f>
        <v>0</v>
      </c>
      <c r="N66" s="52">
        <f t="shared" si="2"/>
        <v>0</v>
      </c>
    </row>
    <row r="67" spans="1:14" ht="35.1" customHeight="1" x14ac:dyDescent="0.25">
      <c r="A67" s="65">
        <f>'résultats 1'!A69</f>
        <v>0</v>
      </c>
      <c r="B67" s="50">
        <f>'résultats 1'!B69</f>
        <v>0</v>
      </c>
      <c r="C67" s="50">
        <f>'résultats 1'!C69</f>
        <v>0</v>
      </c>
      <c r="D67" s="57"/>
      <c r="E67" s="58"/>
      <c r="F67" s="58"/>
      <c r="G67" s="58"/>
      <c r="H67" s="58"/>
      <c r="I67" s="59"/>
      <c r="J67" s="60">
        <f t="shared" si="0"/>
        <v>0</v>
      </c>
      <c r="K67" s="51"/>
      <c r="L67" s="52">
        <f t="shared" si="1"/>
        <v>0</v>
      </c>
      <c r="M67" s="52">
        <f>'résultats 1'!L69</f>
        <v>0</v>
      </c>
      <c r="N67" s="52">
        <f t="shared" si="2"/>
        <v>0</v>
      </c>
    </row>
    <row r="68" spans="1:14" ht="35.1" customHeight="1" x14ac:dyDescent="0.25">
      <c r="A68" s="65">
        <f>'résultats 1'!A70</f>
        <v>0</v>
      </c>
      <c r="B68" s="50">
        <f>'résultats 1'!B70</f>
        <v>0</v>
      </c>
      <c r="C68" s="50">
        <f>'résultats 1'!C70</f>
        <v>0</v>
      </c>
      <c r="D68" s="57"/>
      <c r="E68" s="58"/>
      <c r="F68" s="58"/>
      <c r="G68" s="58"/>
      <c r="H68" s="58"/>
      <c r="I68" s="59"/>
      <c r="J68" s="60">
        <f t="shared" si="0"/>
        <v>0</v>
      </c>
      <c r="K68" s="51"/>
      <c r="L68" s="52">
        <f t="shared" si="1"/>
        <v>0</v>
      </c>
      <c r="M68" s="52">
        <f>'résultats 1'!L70</f>
        <v>0</v>
      </c>
      <c r="N68" s="52">
        <f t="shared" si="2"/>
        <v>0</v>
      </c>
    </row>
    <row r="69" spans="1:14" ht="35.1" customHeight="1" x14ac:dyDescent="0.25">
      <c r="A69" s="65">
        <f>'résultats 1'!A71</f>
        <v>0</v>
      </c>
      <c r="B69" s="50">
        <f>'résultats 1'!B71</f>
        <v>0</v>
      </c>
      <c r="C69" s="50">
        <f>'résultats 1'!C71</f>
        <v>0</v>
      </c>
      <c r="D69" s="57"/>
      <c r="E69" s="58"/>
      <c r="F69" s="58"/>
      <c r="G69" s="58"/>
      <c r="H69" s="58"/>
      <c r="I69" s="59"/>
      <c r="J69" s="60">
        <f t="shared" si="0"/>
        <v>0</v>
      </c>
      <c r="K69" s="51"/>
      <c r="L69" s="52">
        <f t="shared" si="1"/>
        <v>0</v>
      </c>
      <c r="M69" s="52">
        <f>'résultats 1'!L71</f>
        <v>0</v>
      </c>
      <c r="N69" s="52">
        <f t="shared" si="2"/>
        <v>0</v>
      </c>
    </row>
    <row r="70" spans="1:14" ht="35.1" customHeight="1" x14ac:dyDescent="0.25">
      <c r="A70" s="65">
        <f>'résultats 1'!A72</f>
        <v>0</v>
      </c>
      <c r="B70" s="50">
        <f>'résultats 1'!B72</f>
        <v>0</v>
      </c>
      <c r="C70" s="50">
        <f>'résultats 1'!C72</f>
        <v>0</v>
      </c>
      <c r="D70" s="57"/>
      <c r="E70" s="58"/>
      <c r="F70" s="58"/>
      <c r="G70" s="58"/>
      <c r="H70" s="58"/>
      <c r="I70" s="59"/>
      <c r="J70" s="60">
        <f t="shared" si="0"/>
        <v>0</v>
      </c>
      <c r="K70" s="51"/>
      <c r="L70" s="52">
        <f t="shared" si="1"/>
        <v>0</v>
      </c>
      <c r="M70" s="52">
        <f>'résultats 1'!L72</f>
        <v>0</v>
      </c>
      <c r="N70" s="52">
        <f t="shared" si="2"/>
        <v>0</v>
      </c>
    </row>
    <row r="71" spans="1:14" ht="35.1" customHeight="1" x14ac:dyDescent="0.25">
      <c r="A71" s="65">
        <f>'résultats 1'!A73</f>
        <v>0</v>
      </c>
      <c r="B71" s="50">
        <f>'résultats 1'!B73</f>
        <v>0</v>
      </c>
      <c r="C71" s="50">
        <f>'résultats 1'!C73</f>
        <v>0</v>
      </c>
      <c r="D71" s="57"/>
      <c r="E71" s="58"/>
      <c r="F71" s="58"/>
      <c r="G71" s="58"/>
      <c r="H71" s="58"/>
      <c r="I71" s="59"/>
      <c r="J71" s="60">
        <f t="shared" ref="J71:J105" si="3">IF(L71=6,1,0)</f>
        <v>0</v>
      </c>
      <c r="K71" s="51"/>
      <c r="L71" s="52">
        <f t="shared" ref="L71:L105" si="4">SUM(D71:I71)</f>
        <v>0</v>
      </c>
      <c r="M71" s="52">
        <f>'résultats 1'!L73</f>
        <v>0</v>
      </c>
      <c r="N71" s="52">
        <f t="shared" ref="N71:N105" si="5">IF(M71=1,1,0)</f>
        <v>0</v>
      </c>
    </row>
    <row r="72" spans="1:14" ht="35.1" customHeight="1" x14ac:dyDescent="0.25">
      <c r="A72" s="65">
        <f>'résultats 1'!A74</f>
        <v>0</v>
      </c>
      <c r="B72" s="50">
        <f>'résultats 1'!B74</f>
        <v>0</v>
      </c>
      <c r="C72" s="50">
        <f>'résultats 1'!C74</f>
        <v>0</v>
      </c>
      <c r="D72" s="57"/>
      <c r="E72" s="58"/>
      <c r="F72" s="58"/>
      <c r="G72" s="58"/>
      <c r="H72" s="58"/>
      <c r="I72" s="59"/>
      <c r="J72" s="60">
        <f t="shared" si="3"/>
        <v>0</v>
      </c>
      <c r="K72" s="51"/>
      <c r="L72" s="52">
        <f t="shared" si="4"/>
        <v>0</v>
      </c>
      <c r="M72" s="52">
        <f>'résultats 1'!L74</f>
        <v>0</v>
      </c>
      <c r="N72" s="52">
        <f t="shared" si="5"/>
        <v>0</v>
      </c>
    </row>
    <row r="73" spans="1:14" ht="35.1" customHeight="1" x14ac:dyDescent="0.25">
      <c r="A73" s="65">
        <f>'résultats 1'!A75</f>
        <v>0</v>
      </c>
      <c r="B73" s="50">
        <f>'résultats 1'!B75</f>
        <v>0</v>
      </c>
      <c r="C73" s="50">
        <f>'résultats 1'!C75</f>
        <v>0</v>
      </c>
      <c r="D73" s="57"/>
      <c r="E73" s="58"/>
      <c r="F73" s="58"/>
      <c r="G73" s="58"/>
      <c r="H73" s="58"/>
      <c r="I73" s="59"/>
      <c r="J73" s="60">
        <f t="shared" si="3"/>
        <v>0</v>
      </c>
      <c r="K73" s="51"/>
      <c r="L73" s="52">
        <f t="shared" si="4"/>
        <v>0</v>
      </c>
      <c r="M73" s="52">
        <f>'résultats 1'!L75</f>
        <v>0</v>
      </c>
      <c r="N73" s="52">
        <f t="shared" si="5"/>
        <v>0</v>
      </c>
    </row>
    <row r="74" spans="1:14" ht="35.1" customHeight="1" x14ac:dyDescent="0.25">
      <c r="A74" s="65">
        <f>'résultats 1'!A76</f>
        <v>0</v>
      </c>
      <c r="B74" s="50">
        <f>'résultats 1'!B76</f>
        <v>0</v>
      </c>
      <c r="C74" s="50">
        <f>'résultats 1'!C76</f>
        <v>0</v>
      </c>
      <c r="D74" s="57"/>
      <c r="E74" s="58"/>
      <c r="F74" s="58"/>
      <c r="G74" s="58"/>
      <c r="H74" s="58"/>
      <c r="I74" s="59"/>
      <c r="J74" s="60">
        <f t="shared" si="3"/>
        <v>0</v>
      </c>
      <c r="K74" s="51"/>
      <c r="L74" s="52">
        <f t="shared" si="4"/>
        <v>0</v>
      </c>
      <c r="M74" s="52">
        <f>'résultats 1'!L76</f>
        <v>0</v>
      </c>
      <c r="N74" s="52">
        <f t="shared" si="5"/>
        <v>0</v>
      </c>
    </row>
    <row r="75" spans="1:14" ht="35.1" customHeight="1" x14ac:dyDescent="0.25">
      <c r="A75" s="65">
        <f>'résultats 1'!A77</f>
        <v>0</v>
      </c>
      <c r="B75" s="50">
        <f>'résultats 1'!B77</f>
        <v>0</v>
      </c>
      <c r="C75" s="50">
        <f>'résultats 1'!C77</f>
        <v>0</v>
      </c>
      <c r="D75" s="57"/>
      <c r="E75" s="58"/>
      <c r="F75" s="58"/>
      <c r="G75" s="58"/>
      <c r="H75" s="58"/>
      <c r="I75" s="59"/>
      <c r="J75" s="60">
        <f t="shared" si="3"/>
        <v>0</v>
      </c>
      <c r="K75" s="51"/>
      <c r="L75" s="52">
        <f t="shared" si="4"/>
        <v>0</v>
      </c>
      <c r="M75" s="52">
        <f>'résultats 1'!L77</f>
        <v>0</v>
      </c>
      <c r="N75" s="52">
        <f t="shared" si="5"/>
        <v>0</v>
      </c>
    </row>
    <row r="76" spans="1:14" ht="35.1" customHeight="1" x14ac:dyDescent="0.25">
      <c r="A76" s="65">
        <f>'résultats 1'!A78</f>
        <v>0</v>
      </c>
      <c r="B76" s="50">
        <f>'résultats 1'!B78</f>
        <v>0</v>
      </c>
      <c r="C76" s="50">
        <f>'résultats 1'!C78</f>
        <v>0</v>
      </c>
      <c r="D76" s="57"/>
      <c r="E76" s="58"/>
      <c r="F76" s="58"/>
      <c r="G76" s="58"/>
      <c r="H76" s="58"/>
      <c r="I76" s="59"/>
      <c r="J76" s="60">
        <f t="shared" si="3"/>
        <v>0</v>
      </c>
      <c r="K76" s="51"/>
      <c r="L76" s="52">
        <f t="shared" si="4"/>
        <v>0</v>
      </c>
      <c r="M76" s="52">
        <f>'résultats 1'!L78</f>
        <v>0</v>
      </c>
      <c r="N76" s="52">
        <f t="shared" si="5"/>
        <v>0</v>
      </c>
    </row>
    <row r="77" spans="1:14" ht="35.1" customHeight="1" x14ac:dyDescent="0.25">
      <c r="A77" s="65">
        <f>'résultats 1'!A79</f>
        <v>0</v>
      </c>
      <c r="B77" s="50">
        <f>'résultats 1'!B79</f>
        <v>0</v>
      </c>
      <c r="C77" s="50">
        <f>'résultats 1'!C79</f>
        <v>0</v>
      </c>
      <c r="D77" s="57"/>
      <c r="E77" s="58"/>
      <c r="F77" s="58"/>
      <c r="G77" s="58"/>
      <c r="H77" s="58"/>
      <c r="I77" s="59"/>
      <c r="J77" s="60">
        <f t="shared" si="3"/>
        <v>0</v>
      </c>
      <c r="K77" s="51"/>
      <c r="L77" s="52">
        <f t="shared" si="4"/>
        <v>0</v>
      </c>
      <c r="M77" s="52">
        <f>'résultats 1'!L79</f>
        <v>0</v>
      </c>
      <c r="N77" s="52">
        <f t="shared" si="5"/>
        <v>0</v>
      </c>
    </row>
    <row r="78" spans="1:14" ht="35.1" customHeight="1" x14ac:dyDescent="0.25">
      <c r="A78" s="65">
        <f>'résultats 1'!A80</f>
        <v>0</v>
      </c>
      <c r="B78" s="50">
        <f>'résultats 1'!B80</f>
        <v>0</v>
      </c>
      <c r="C78" s="50">
        <f>'résultats 1'!C80</f>
        <v>0</v>
      </c>
      <c r="D78" s="57"/>
      <c r="E78" s="58"/>
      <c r="F78" s="58"/>
      <c r="G78" s="58"/>
      <c r="H78" s="58"/>
      <c r="I78" s="59"/>
      <c r="J78" s="60">
        <f t="shared" si="3"/>
        <v>0</v>
      </c>
      <c r="K78" s="51"/>
      <c r="L78" s="52">
        <f t="shared" si="4"/>
        <v>0</v>
      </c>
      <c r="M78" s="52">
        <f>'résultats 1'!L80</f>
        <v>0</v>
      </c>
      <c r="N78" s="52">
        <f t="shared" si="5"/>
        <v>0</v>
      </c>
    </row>
    <row r="79" spans="1:14" ht="35.1" customHeight="1" x14ac:dyDescent="0.25">
      <c r="A79" s="65">
        <f>'résultats 1'!A81</f>
        <v>0</v>
      </c>
      <c r="B79" s="50">
        <f>'résultats 1'!B81</f>
        <v>0</v>
      </c>
      <c r="C79" s="50">
        <f>'résultats 1'!C81</f>
        <v>0</v>
      </c>
      <c r="D79" s="57"/>
      <c r="E79" s="58"/>
      <c r="F79" s="58"/>
      <c r="G79" s="58"/>
      <c r="H79" s="58"/>
      <c r="I79" s="59"/>
      <c r="J79" s="60">
        <f t="shared" si="3"/>
        <v>0</v>
      </c>
      <c r="K79" s="51"/>
      <c r="L79" s="52">
        <f t="shared" si="4"/>
        <v>0</v>
      </c>
      <c r="M79" s="52">
        <f>'résultats 1'!L81</f>
        <v>0</v>
      </c>
      <c r="N79" s="52">
        <f t="shared" si="5"/>
        <v>0</v>
      </c>
    </row>
    <row r="80" spans="1:14" ht="35.1" customHeight="1" x14ac:dyDescent="0.25">
      <c r="A80" s="65">
        <f>'résultats 1'!A82</f>
        <v>0</v>
      </c>
      <c r="B80" s="50">
        <f>'résultats 1'!B82</f>
        <v>0</v>
      </c>
      <c r="C80" s="50">
        <f>'résultats 1'!C82</f>
        <v>0</v>
      </c>
      <c r="D80" s="57"/>
      <c r="E80" s="58"/>
      <c r="F80" s="58"/>
      <c r="G80" s="58"/>
      <c r="H80" s="58"/>
      <c r="I80" s="59"/>
      <c r="J80" s="60">
        <f t="shared" si="3"/>
        <v>0</v>
      </c>
      <c r="K80" s="51"/>
      <c r="L80" s="52">
        <f t="shared" si="4"/>
        <v>0</v>
      </c>
      <c r="M80" s="52">
        <f>'résultats 1'!L82</f>
        <v>0</v>
      </c>
      <c r="N80" s="52">
        <f t="shared" si="5"/>
        <v>0</v>
      </c>
    </row>
    <row r="81" spans="1:14" ht="35.1" customHeight="1" x14ac:dyDescent="0.25">
      <c r="A81" s="65">
        <f>'résultats 1'!A83</f>
        <v>0</v>
      </c>
      <c r="B81" s="50">
        <f>'résultats 1'!B83</f>
        <v>0</v>
      </c>
      <c r="C81" s="50">
        <f>'résultats 1'!C83</f>
        <v>0</v>
      </c>
      <c r="D81" s="57"/>
      <c r="E81" s="58"/>
      <c r="F81" s="58"/>
      <c r="G81" s="58"/>
      <c r="H81" s="58"/>
      <c r="I81" s="59"/>
      <c r="J81" s="60">
        <f t="shared" si="3"/>
        <v>0</v>
      </c>
      <c r="K81" s="51"/>
      <c r="L81" s="52">
        <f t="shared" si="4"/>
        <v>0</v>
      </c>
      <c r="M81" s="52">
        <f>'résultats 1'!L83</f>
        <v>0</v>
      </c>
      <c r="N81" s="52">
        <f t="shared" si="5"/>
        <v>0</v>
      </c>
    </row>
    <row r="82" spans="1:14" ht="35.1" customHeight="1" x14ac:dyDescent="0.25">
      <c r="A82" s="65">
        <f>'résultats 1'!A84</f>
        <v>0</v>
      </c>
      <c r="B82" s="50">
        <f>'résultats 1'!B84</f>
        <v>0</v>
      </c>
      <c r="C82" s="50">
        <f>'résultats 1'!C84</f>
        <v>0</v>
      </c>
      <c r="D82" s="57"/>
      <c r="E82" s="58"/>
      <c r="F82" s="58"/>
      <c r="G82" s="58"/>
      <c r="H82" s="58"/>
      <c r="I82" s="59"/>
      <c r="J82" s="60">
        <f t="shared" si="3"/>
        <v>0</v>
      </c>
      <c r="K82" s="51"/>
      <c r="L82" s="52">
        <f t="shared" si="4"/>
        <v>0</v>
      </c>
      <c r="M82" s="52">
        <f>'résultats 1'!L84</f>
        <v>0</v>
      </c>
      <c r="N82" s="52">
        <f t="shared" si="5"/>
        <v>0</v>
      </c>
    </row>
    <row r="83" spans="1:14" ht="35.1" customHeight="1" x14ac:dyDescent="0.25">
      <c r="A83" s="65">
        <f>'résultats 1'!A85</f>
        <v>0</v>
      </c>
      <c r="B83" s="50">
        <f>'résultats 1'!B85</f>
        <v>0</v>
      </c>
      <c r="C83" s="50">
        <f>'résultats 1'!C85</f>
        <v>0</v>
      </c>
      <c r="D83" s="57"/>
      <c r="E83" s="58"/>
      <c r="F83" s="58"/>
      <c r="G83" s="58"/>
      <c r="H83" s="58"/>
      <c r="I83" s="59"/>
      <c r="J83" s="60">
        <f t="shared" si="3"/>
        <v>0</v>
      </c>
      <c r="K83" s="51"/>
      <c r="L83" s="52">
        <f t="shared" si="4"/>
        <v>0</v>
      </c>
      <c r="M83" s="52">
        <f>'résultats 1'!L85</f>
        <v>0</v>
      </c>
      <c r="N83" s="52">
        <f t="shared" si="5"/>
        <v>0</v>
      </c>
    </row>
    <row r="84" spans="1:14" ht="35.1" customHeight="1" x14ac:dyDescent="0.25">
      <c r="A84" s="65">
        <f>'résultats 1'!A86</f>
        <v>0</v>
      </c>
      <c r="B84" s="50">
        <f>'résultats 1'!B86</f>
        <v>0</v>
      </c>
      <c r="C84" s="50">
        <f>'résultats 1'!C86</f>
        <v>0</v>
      </c>
      <c r="D84" s="57"/>
      <c r="E84" s="58"/>
      <c r="F84" s="58"/>
      <c r="G84" s="58"/>
      <c r="H84" s="58"/>
      <c r="I84" s="59"/>
      <c r="J84" s="60">
        <f t="shared" si="3"/>
        <v>0</v>
      </c>
      <c r="K84" s="51"/>
      <c r="L84" s="52">
        <f t="shared" si="4"/>
        <v>0</v>
      </c>
      <c r="M84" s="52">
        <f>'résultats 1'!L86</f>
        <v>0</v>
      </c>
      <c r="N84" s="52">
        <f t="shared" si="5"/>
        <v>0</v>
      </c>
    </row>
    <row r="85" spans="1:14" ht="35.1" customHeight="1" x14ac:dyDescent="0.25">
      <c r="A85" s="65">
        <f>'résultats 1'!A87</f>
        <v>0</v>
      </c>
      <c r="B85" s="50">
        <f>'résultats 1'!B87</f>
        <v>0</v>
      </c>
      <c r="C85" s="50">
        <f>'résultats 1'!C87</f>
        <v>0</v>
      </c>
      <c r="D85" s="57"/>
      <c r="E85" s="58"/>
      <c r="F85" s="58"/>
      <c r="G85" s="58"/>
      <c r="H85" s="58"/>
      <c r="I85" s="59"/>
      <c r="J85" s="60">
        <f t="shared" si="3"/>
        <v>0</v>
      </c>
      <c r="K85" s="51"/>
      <c r="L85" s="52">
        <f t="shared" si="4"/>
        <v>0</v>
      </c>
      <c r="M85" s="52">
        <f>'résultats 1'!L87</f>
        <v>0</v>
      </c>
      <c r="N85" s="52">
        <f t="shared" si="5"/>
        <v>0</v>
      </c>
    </row>
    <row r="86" spans="1:14" ht="35.1" customHeight="1" x14ac:dyDescent="0.25">
      <c r="A86" s="65">
        <f>'résultats 1'!A88</f>
        <v>0</v>
      </c>
      <c r="B86" s="50">
        <f>'résultats 1'!B88</f>
        <v>0</v>
      </c>
      <c r="C86" s="50">
        <f>'résultats 1'!C88</f>
        <v>0</v>
      </c>
      <c r="D86" s="57"/>
      <c r="E86" s="58"/>
      <c r="F86" s="58"/>
      <c r="G86" s="58"/>
      <c r="H86" s="58"/>
      <c r="I86" s="59"/>
      <c r="J86" s="60">
        <f t="shared" si="3"/>
        <v>0</v>
      </c>
      <c r="K86" s="51"/>
      <c r="L86" s="52">
        <f t="shared" si="4"/>
        <v>0</v>
      </c>
      <c r="M86" s="52">
        <f>'résultats 1'!L88</f>
        <v>0</v>
      </c>
      <c r="N86" s="52">
        <f t="shared" si="5"/>
        <v>0</v>
      </c>
    </row>
    <row r="87" spans="1:14" ht="35.1" customHeight="1" x14ac:dyDescent="0.25">
      <c r="A87" s="65">
        <f>'résultats 1'!A89</f>
        <v>0</v>
      </c>
      <c r="B87" s="50">
        <f>'résultats 1'!B89</f>
        <v>0</v>
      </c>
      <c r="C87" s="50">
        <f>'résultats 1'!C89</f>
        <v>0</v>
      </c>
      <c r="D87" s="57"/>
      <c r="E87" s="58"/>
      <c r="F87" s="58"/>
      <c r="G87" s="58"/>
      <c r="H87" s="58"/>
      <c r="I87" s="59"/>
      <c r="J87" s="60">
        <f t="shared" si="3"/>
        <v>0</v>
      </c>
      <c r="K87" s="51"/>
      <c r="L87" s="52">
        <f t="shared" si="4"/>
        <v>0</v>
      </c>
      <c r="M87" s="52">
        <f>'résultats 1'!L89</f>
        <v>0</v>
      </c>
      <c r="N87" s="52">
        <f t="shared" si="5"/>
        <v>0</v>
      </c>
    </row>
    <row r="88" spans="1:14" ht="35.1" customHeight="1" x14ac:dyDescent="0.25">
      <c r="A88" s="65">
        <f>'résultats 1'!A90</f>
        <v>0</v>
      </c>
      <c r="B88" s="50">
        <f>'résultats 1'!B90</f>
        <v>0</v>
      </c>
      <c r="C88" s="50">
        <f>'résultats 1'!C90</f>
        <v>0</v>
      </c>
      <c r="D88" s="57"/>
      <c r="E88" s="58"/>
      <c r="F88" s="58"/>
      <c r="G88" s="58"/>
      <c r="H88" s="58"/>
      <c r="I88" s="59"/>
      <c r="J88" s="60">
        <f t="shared" si="3"/>
        <v>0</v>
      </c>
      <c r="K88" s="51"/>
      <c r="L88" s="52">
        <f t="shared" si="4"/>
        <v>0</v>
      </c>
      <c r="M88" s="52">
        <f>'résultats 1'!L90</f>
        <v>0</v>
      </c>
      <c r="N88" s="52">
        <f t="shared" si="5"/>
        <v>0</v>
      </c>
    </row>
    <row r="89" spans="1:14" ht="35.1" customHeight="1" x14ac:dyDescent="0.25">
      <c r="A89" s="65">
        <f>'résultats 1'!A91</f>
        <v>0</v>
      </c>
      <c r="B89" s="50">
        <f>'résultats 1'!B91</f>
        <v>0</v>
      </c>
      <c r="C89" s="50">
        <f>'résultats 1'!C91</f>
        <v>0</v>
      </c>
      <c r="D89" s="57"/>
      <c r="E89" s="58"/>
      <c r="F89" s="58"/>
      <c r="G89" s="58"/>
      <c r="H89" s="58"/>
      <c r="I89" s="59"/>
      <c r="J89" s="60">
        <f t="shared" si="3"/>
        <v>0</v>
      </c>
      <c r="K89" s="51"/>
      <c r="L89" s="52">
        <f t="shared" si="4"/>
        <v>0</v>
      </c>
      <c r="M89" s="52">
        <f>'résultats 1'!L91</f>
        <v>0</v>
      </c>
      <c r="N89" s="52">
        <f t="shared" si="5"/>
        <v>0</v>
      </c>
    </row>
    <row r="90" spans="1:14" ht="35.1" customHeight="1" x14ac:dyDescent="0.25">
      <c r="A90" s="65">
        <f>'résultats 1'!A92</f>
        <v>0</v>
      </c>
      <c r="B90" s="50">
        <f>'résultats 1'!B92</f>
        <v>0</v>
      </c>
      <c r="C90" s="50">
        <f>'résultats 1'!C92</f>
        <v>0</v>
      </c>
      <c r="D90" s="57"/>
      <c r="E90" s="58"/>
      <c r="F90" s="58"/>
      <c r="G90" s="58"/>
      <c r="H90" s="58"/>
      <c r="I90" s="59"/>
      <c r="J90" s="60">
        <f t="shared" si="3"/>
        <v>0</v>
      </c>
      <c r="K90" s="51"/>
      <c r="L90" s="52">
        <f t="shared" si="4"/>
        <v>0</v>
      </c>
      <c r="M90" s="52">
        <f>'résultats 1'!L92</f>
        <v>0</v>
      </c>
      <c r="N90" s="52">
        <f t="shared" si="5"/>
        <v>0</v>
      </c>
    </row>
    <row r="91" spans="1:14" ht="35.1" customHeight="1" x14ac:dyDescent="0.25">
      <c r="A91" s="65">
        <f>'résultats 1'!A93</f>
        <v>0</v>
      </c>
      <c r="B91" s="50">
        <f>'résultats 1'!B93</f>
        <v>0</v>
      </c>
      <c r="C91" s="50">
        <f>'résultats 1'!C93</f>
        <v>0</v>
      </c>
      <c r="D91" s="57"/>
      <c r="E91" s="58"/>
      <c r="F91" s="58"/>
      <c r="G91" s="58"/>
      <c r="H91" s="58"/>
      <c r="I91" s="59"/>
      <c r="J91" s="60">
        <f t="shared" si="3"/>
        <v>0</v>
      </c>
      <c r="K91" s="51"/>
      <c r="L91" s="52">
        <f t="shared" si="4"/>
        <v>0</v>
      </c>
      <c r="M91" s="52">
        <f>'résultats 1'!L93</f>
        <v>0</v>
      </c>
      <c r="N91" s="52">
        <f t="shared" si="5"/>
        <v>0</v>
      </c>
    </row>
    <row r="92" spans="1:14" ht="35.1" customHeight="1" x14ac:dyDescent="0.25">
      <c r="A92" s="65">
        <f>'résultats 1'!A94</f>
        <v>0</v>
      </c>
      <c r="B92" s="50">
        <f>'résultats 1'!B94</f>
        <v>0</v>
      </c>
      <c r="C92" s="50">
        <f>'résultats 1'!C94</f>
        <v>0</v>
      </c>
      <c r="D92" s="57"/>
      <c r="E92" s="58"/>
      <c r="F92" s="58"/>
      <c r="G92" s="58"/>
      <c r="H92" s="58"/>
      <c r="I92" s="59"/>
      <c r="J92" s="60">
        <f t="shared" si="3"/>
        <v>0</v>
      </c>
      <c r="K92" s="51"/>
      <c r="L92" s="52">
        <f t="shared" si="4"/>
        <v>0</v>
      </c>
      <c r="M92" s="52">
        <f>'résultats 1'!L94</f>
        <v>0</v>
      </c>
      <c r="N92" s="52">
        <f t="shared" si="5"/>
        <v>0</v>
      </c>
    </row>
    <row r="93" spans="1:14" ht="35.1" customHeight="1" x14ac:dyDescent="0.25">
      <c r="A93" s="65">
        <f>'résultats 1'!A95</f>
        <v>0</v>
      </c>
      <c r="B93" s="50">
        <f>'résultats 1'!B95</f>
        <v>0</v>
      </c>
      <c r="C93" s="50">
        <f>'résultats 1'!C95</f>
        <v>0</v>
      </c>
      <c r="D93" s="57"/>
      <c r="E93" s="58"/>
      <c r="F93" s="58"/>
      <c r="G93" s="58"/>
      <c r="H93" s="58"/>
      <c r="I93" s="59"/>
      <c r="J93" s="60">
        <f t="shared" si="3"/>
        <v>0</v>
      </c>
      <c r="K93" s="51"/>
      <c r="L93" s="52">
        <f t="shared" si="4"/>
        <v>0</v>
      </c>
      <c r="M93" s="52">
        <f>'résultats 1'!L95</f>
        <v>0</v>
      </c>
      <c r="N93" s="52">
        <f t="shared" si="5"/>
        <v>0</v>
      </c>
    </row>
    <row r="94" spans="1:14" ht="35.1" customHeight="1" x14ac:dyDescent="0.25">
      <c r="A94" s="65">
        <f>'résultats 1'!A96</f>
        <v>0</v>
      </c>
      <c r="B94" s="50">
        <f>'résultats 1'!B96</f>
        <v>0</v>
      </c>
      <c r="C94" s="50">
        <f>'résultats 1'!C96</f>
        <v>0</v>
      </c>
      <c r="D94" s="57"/>
      <c r="E94" s="58"/>
      <c r="F94" s="58"/>
      <c r="G94" s="58"/>
      <c r="H94" s="58"/>
      <c r="I94" s="59"/>
      <c r="J94" s="60">
        <f t="shared" si="3"/>
        <v>0</v>
      </c>
      <c r="K94" s="51"/>
      <c r="L94" s="52">
        <f t="shared" si="4"/>
        <v>0</v>
      </c>
      <c r="M94" s="52">
        <f>'résultats 1'!L96</f>
        <v>0</v>
      </c>
      <c r="N94" s="52">
        <f t="shared" si="5"/>
        <v>0</v>
      </c>
    </row>
    <row r="95" spans="1:14" ht="35.1" customHeight="1" x14ac:dyDescent="0.25">
      <c r="A95" s="65">
        <f>'résultats 1'!A97</f>
        <v>0</v>
      </c>
      <c r="B95" s="50">
        <f>'résultats 1'!B97</f>
        <v>0</v>
      </c>
      <c r="C95" s="50">
        <f>'résultats 1'!C97</f>
        <v>0</v>
      </c>
      <c r="D95" s="57"/>
      <c r="E95" s="58"/>
      <c r="F95" s="58"/>
      <c r="G95" s="58"/>
      <c r="H95" s="58"/>
      <c r="I95" s="59"/>
      <c r="J95" s="60">
        <f t="shared" si="3"/>
        <v>0</v>
      </c>
      <c r="K95" s="51"/>
      <c r="L95" s="52">
        <f t="shared" si="4"/>
        <v>0</v>
      </c>
      <c r="M95" s="52">
        <f>'résultats 1'!L97</f>
        <v>0</v>
      </c>
      <c r="N95" s="52">
        <f t="shared" si="5"/>
        <v>0</v>
      </c>
    </row>
    <row r="96" spans="1:14" ht="35.1" customHeight="1" x14ac:dyDescent="0.25">
      <c r="A96" s="65">
        <f>'résultats 1'!A98</f>
        <v>0</v>
      </c>
      <c r="B96" s="50">
        <f>'résultats 1'!B98</f>
        <v>0</v>
      </c>
      <c r="C96" s="50">
        <f>'résultats 1'!C98</f>
        <v>0</v>
      </c>
      <c r="D96" s="57"/>
      <c r="E96" s="58"/>
      <c r="F96" s="58"/>
      <c r="G96" s="58"/>
      <c r="H96" s="58"/>
      <c r="I96" s="59"/>
      <c r="J96" s="60">
        <f t="shared" si="3"/>
        <v>0</v>
      </c>
      <c r="K96" s="51"/>
      <c r="L96" s="52">
        <f t="shared" si="4"/>
        <v>0</v>
      </c>
      <c r="M96" s="52">
        <f>'résultats 1'!L98</f>
        <v>0</v>
      </c>
      <c r="N96" s="52">
        <f t="shared" si="5"/>
        <v>0</v>
      </c>
    </row>
    <row r="97" spans="1:14" ht="35.1" customHeight="1" x14ac:dyDescent="0.25">
      <c r="A97" s="65">
        <f>'résultats 1'!A99</f>
        <v>0</v>
      </c>
      <c r="B97" s="50">
        <f>'résultats 1'!B99</f>
        <v>0</v>
      </c>
      <c r="C97" s="50">
        <f>'résultats 1'!C99</f>
        <v>0</v>
      </c>
      <c r="D97" s="57"/>
      <c r="E97" s="58"/>
      <c r="F97" s="58"/>
      <c r="G97" s="58"/>
      <c r="H97" s="58"/>
      <c r="I97" s="59"/>
      <c r="J97" s="60">
        <f t="shared" si="3"/>
        <v>0</v>
      </c>
      <c r="K97" s="51"/>
      <c r="L97" s="52">
        <f t="shared" si="4"/>
        <v>0</v>
      </c>
      <c r="M97" s="52">
        <f>'résultats 1'!L99</f>
        <v>0</v>
      </c>
      <c r="N97" s="52">
        <f t="shared" si="5"/>
        <v>0</v>
      </c>
    </row>
    <row r="98" spans="1:14" ht="35.1" customHeight="1" x14ac:dyDescent="0.25">
      <c r="A98" s="65">
        <f>'résultats 1'!A100</f>
        <v>0</v>
      </c>
      <c r="B98" s="50">
        <f>'résultats 1'!B100</f>
        <v>0</v>
      </c>
      <c r="C98" s="50">
        <f>'résultats 1'!C100</f>
        <v>0</v>
      </c>
      <c r="D98" s="57"/>
      <c r="E98" s="58"/>
      <c r="F98" s="58"/>
      <c r="G98" s="58"/>
      <c r="H98" s="58"/>
      <c r="I98" s="59"/>
      <c r="J98" s="60">
        <f t="shared" si="3"/>
        <v>0</v>
      </c>
      <c r="K98" s="51"/>
      <c r="L98" s="52">
        <f t="shared" si="4"/>
        <v>0</v>
      </c>
      <c r="M98" s="52">
        <f>'résultats 1'!L100</f>
        <v>0</v>
      </c>
      <c r="N98" s="52">
        <f t="shared" si="5"/>
        <v>0</v>
      </c>
    </row>
    <row r="99" spans="1:14" ht="35.1" customHeight="1" x14ac:dyDescent="0.25">
      <c r="A99" s="65">
        <f>'résultats 1'!A101</f>
        <v>0</v>
      </c>
      <c r="B99" s="50">
        <f>'résultats 1'!B101</f>
        <v>0</v>
      </c>
      <c r="C99" s="50">
        <f>'résultats 1'!C101</f>
        <v>0</v>
      </c>
      <c r="D99" s="57"/>
      <c r="E99" s="58"/>
      <c r="F99" s="58"/>
      <c r="G99" s="58"/>
      <c r="H99" s="58"/>
      <c r="I99" s="59"/>
      <c r="J99" s="60">
        <f t="shared" si="3"/>
        <v>0</v>
      </c>
      <c r="K99" s="51"/>
      <c r="L99" s="52">
        <f t="shared" si="4"/>
        <v>0</v>
      </c>
      <c r="M99" s="52">
        <f>'résultats 1'!L101</f>
        <v>0</v>
      </c>
      <c r="N99" s="52">
        <f t="shared" si="5"/>
        <v>0</v>
      </c>
    </row>
    <row r="100" spans="1:14" ht="35.1" customHeight="1" x14ac:dyDescent="0.25">
      <c r="A100" s="65">
        <f>'résultats 1'!A102</f>
        <v>0</v>
      </c>
      <c r="B100" s="50">
        <f>'résultats 1'!B102</f>
        <v>0</v>
      </c>
      <c r="C100" s="50">
        <f>'résultats 1'!C102</f>
        <v>0</v>
      </c>
      <c r="D100" s="57"/>
      <c r="E100" s="58"/>
      <c r="F100" s="58"/>
      <c r="G100" s="58"/>
      <c r="H100" s="58"/>
      <c r="I100" s="59"/>
      <c r="J100" s="60">
        <f t="shared" si="3"/>
        <v>0</v>
      </c>
      <c r="K100" s="51"/>
      <c r="L100" s="52">
        <f t="shared" si="4"/>
        <v>0</v>
      </c>
      <c r="M100" s="52">
        <f>'résultats 1'!L102</f>
        <v>0</v>
      </c>
      <c r="N100" s="52">
        <f t="shared" si="5"/>
        <v>0</v>
      </c>
    </row>
    <row r="101" spans="1:14" ht="35.1" customHeight="1" x14ac:dyDescent="0.25">
      <c r="A101" s="65">
        <f>'résultats 1'!A103</f>
        <v>0</v>
      </c>
      <c r="B101" s="50">
        <f>'résultats 1'!B103</f>
        <v>0</v>
      </c>
      <c r="C101" s="50">
        <f>'résultats 1'!C103</f>
        <v>0</v>
      </c>
      <c r="D101" s="57"/>
      <c r="E101" s="58"/>
      <c r="F101" s="58"/>
      <c r="G101" s="58"/>
      <c r="H101" s="58"/>
      <c r="I101" s="59"/>
      <c r="J101" s="60">
        <f t="shared" si="3"/>
        <v>0</v>
      </c>
      <c r="K101" s="51"/>
      <c r="L101" s="52">
        <f t="shared" si="4"/>
        <v>0</v>
      </c>
      <c r="M101" s="52">
        <f>'résultats 1'!L103</f>
        <v>0</v>
      </c>
      <c r="N101" s="52">
        <f t="shared" si="5"/>
        <v>0</v>
      </c>
    </row>
    <row r="102" spans="1:14" ht="35.1" customHeight="1" x14ac:dyDescent="0.25">
      <c r="A102" s="65">
        <f>'résultats 1'!A104</f>
        <v>0</v>
      </c>
      <c r="B102" s="50">
        <f>'résultats 1'!B104</f>
        <v>0</v>
      </c>
      <c r="C102" s="50">
        <f>'résultats 1'!C104</f>
        <v>0</v>
      </c>
      <c r="D102" s="57"/>
      <c r="E102" s="58"/>
      <c r="F102" s="58"/>
      <c r="G102" s="58"/>
      <c r="H102" s="58"/>
      <c r="I102" s="59"/>
      <c r="J102" s="60">
        <f t="shared" si="3"/>
        <v>0</v>
      </c>
      <c r="K102" s="51"/>
      <c r="L102" s="52">
        <f t="shared" si="4"/>
        <v>0</v>
      </c>
      <c r="M102" s="52">
        <f>'résultats 1'!L104</f>
        <v>0</v>
      </c>
      <c r="N102" s="52">
        <f t="shared" si="5"/>
        <v>0</v>
      </c>
    </row>
    <row r="103" spans="1:14" ht="35.1" customHeight="1" x14ac:dyDescent="0.25">
      <c r="A103" s="65">
        <f>'résultats 1'!A105</f>
        <v>0</v>
      </c>
      <c r="B103" s="50">
        <f>'résultats 1'!B105</f>
        <v>0</v>
      </c>
      <c r="C103" s="50">
        <f>'résultats 1'!C105</f>
        <v>0</v>
      </c>
      <c r="D103" s="57"/>
      <c r="E103" s="58"/>
      <c r="F103" s="58"/>
      <c r="G103" s="58"/>
      <c r="H103" s="58"/>
      <c r="I103" s="59"/>
      <c r="J103" s="60">
        <f t="shared" si="3"/>
        <v>0</v>
      </c>
      <c r="K103" s="51"/>
      <c r="L103" s="52">
        <f t="shared" si="4"/>
        <v>0</v>
      </c>
      <c r="M103" s="52">
        <f>'résultats 1'!L105</f>
        <v>0</v>
      </c>
      <c r="N103" s="52">
        <f t="shared" si="5"/>
        <v>0</v>
      </c>
    </row>
    <row r="104" spans="1:14" ht="35.1" customHeight="1" x14ac:dyDescent="0.25">
      <c r="A104" s="65">
        <f>'résultats 1'!A106</f>
        <v>0</v>
      </c>
      <c r="B104" s="50">
        <f>'résultats 1'!B106</f>
        <v>0</v>
      </c>
      <c r="C104" s="50">
        <f>'résultats 1'!C106</f>
        <v>0</v>
      </c>
      <c r="D104" s="57"/>
      <c r="E104" s="58"/>
      <c r="F104" s="58"/>
      <c r="G104" s="58"/>
      <c r="H104" s="58"/>
      <c r="I104" s="59"/>
      <c r="J104" s="60">
        <f t="shared" si="3"/>
        <v>0</v>
      </c>
      <c r="K104" s="51"/>
      <c r="L104" s="52">
        <f t="shared" si="4"/>
        <v>0</v>
      </c>
      <c r="M104" s="52">
        <f>'résultats 1'!L106</f>
        <v>0</v>
      </c>
      <c r="N104" s="52">
        <f t="shared" si="5"/>
        <v>0</v>
      </c>
    </row>
    <row r="105" spans="1:14" ht="35.1" customHeight="1" x14ac:dyDescent="0.25">
      <c r="A105" s="65">
        <f>'résultats 1'!A107</f>
        <v>0</v>
      </c>
      <c r="B105" s="50">
        <f>'résultats 1'!B107</f>
        <v>0</v>
      </c>
      <c r="C105" s="50">
        <f>'résultats 1'!C107</f>
        <v>0</v>
      </c>
      <c r="D105" s="57"/>
      <c r="E105" s="58"/>
      <c r="F105" s="58"/>
      <c r="G105" s="58"/>
      <c r="H105" s="58"/>
      <c r="I105" s="59"/>
      <c r="J105" s="60">
        <f t="shared" si="3"/>
        <v>0</v>
      </c>
      <c r="K105" s="51"/>
      <c r="L105" s="52">
        <f t="shared" si="4"/>
        <v>0</v>
      </c>
      <c r="M105" s="52">
        <f>'résultats 1'!L107</f>
        <v>0</v>
      </c>
      <c r="N105" s="52">
        <f t="shared" si="5"/>
        <v>0</v>
      </c>
    </row>
  </sheetData>
  <sheetProtection sheet="1" objects="1" scenarios="1" selectLockedCells="1" sort="0" autoFilter="0"/>
  <mergeCells count="2">
    <mergeCell ref="A3:B3"/>
    <mergeCell ref="D4:E4"/>
  </mergeCells>
  <conditionalFormatting sqref="K7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6:C7">
    <cfRule type="expression" dxfId="1" priority="5">
      <formula>IF($N6=1,0,1)</formula>
    </cfRule>
  </conditionalFormatting>
  <conditionalFormatting sqref="D6:I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6:K6 J7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8:K10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8:C105">
    <cfRule type="expression" dxfId="0" priority="1">
      <formula>IF($N8=1,0,1)</formula>
    </cfRule>
  </conditionalFormatting>
  <conditionalFormatting sqref="D8:I10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8:J10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3" fitToHeight="10" orientation="landscape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F10"/>
  <sheetViews>
    <sheetView topLeftCell="A2" workbookViewId="0">
      <selection activeCell="D13" sqref="D13"/>
    </sheetView>
  </sheetViews>
  <sheetFormatPr baseColWidth="10" defaultRowHeight="15" x14ac:dyDescent="0.25"/>
  <sheetData>
    <row r="3" spans="2:6" x14ac:dyDescent="0.25">
      <c r="B3" s="24" t="s">
        <v>121</v>
      </c>
      <c r="C3" s="25" t="s">
        <v>122</v>
      </c>
      <c r="D3" s="23"/>
      <c r="E3" s="23" t="s">
        <v>129</v>
      </c>
      <c r="F3" s="22" t="s">
        <v>130</v>
      </c>
    </row>
    <row r="4" spans="2:6" x14ac:dyDescent="0.25">
      <c r="B4" s="24" t="s">
        <v>125</v>
      </c>
      <c r="C4" s="25" t="s">
        <v>126</v>
      </c>
      <c r="D4" s="23">
        <v>2008</v>
      </c>
      <c r="E4" s="23" t="s">
        <v>129</v>
      </c>
      <c r="F4" s="22" t="s">
        <v>132</v>
      </c>
    </row>
    <row r="5" spans="2:6" x14ac:dyDescent="0.25">
      <c r="B5" s="24" t="s">
        <v>127</v>
      </c>
      <c r="C5" s="25" t="s">
        <v>128</v>
      </c>
      <c r="D5" s="23">
        <v>2005</v>
      </c>
      <c r="E5" s="23" t="s">
        <v>129</v>
      </c>
      <c r="F5" s="22" t="s">
        <v>131</v>
      </c>
    </row>
    <row r="6" spans="2:6" x14ac:dyDescent="0.25">
      <c r="B6" s="24" t="s">
        <v>119</v>
      </c>
      <c r="C6" s="25" t="s">
        <v>120</v>
      </c>
      <c r="D6" s="23">
        <v>2008</v>
      </c>
      <c r="E6" s="23" t="s">
        <v>129</v>
      </c>
      <c r="F6" s="22" t="s">
        <v>131</v>
      </c>
    </row>
    <row r="7" spans="2:6" x14ac:dyDescent="0.25">
      <c r="B7" s="24" t="s">
        <v>116</v>
      </c>
      <c r="C7" s="25" t="s">
        <v>117</v>
      </c>
      <c r="D7" s="23">
        <v>2007</v>
      </c>
      <c r="E7" s="23" t="s">
        <v>129</v>
      </c>
      <c r="F7" s="22" t="s">
        <v>132</v>
      </c>
    </row>
    <row r="8" spans="2:6" x14ac:dyDescent="0.25">
      <c r="B8" s="24" t="s">
        <v>116</v>
      </c>
      <c r="C8" s="25" t="s">
        <v>118</v>
      </c>
      <c r="D8" s="23">
        <v>2009</v>
      </c>
      <c r="E8" s="23" t="s">
        <v>129</v>
      </c>
      <c r="F8" s="22" t="s">
        <v>131</v>
      </c>
    </row>
    <row r="9" spans="2:6" x14ac:dyDescent="0.25">
      <c r="B9" s="24" t="s">
        <v>114</v>
      </c>
      <c r="C9" s="25" t="s">
        <v>115</v>
      </c>
      <c r="D9" s="23">
        <v>2006</v>
      </c>
      <c r="E9" s="23" t="s">
        <v>129</v>
      </c>
      <c r="F9" s="22" t="s">
        <v>131</v>
      </c>
    </row>
    <row r="10" spans="2:6" x14ac:dyDescent="0.25">
      <c r="B10" s="24" t="s">
        <v>123</v>
      </c>
      <c r="C10" s="25" t="s">
        <v>124</v>
      </c>
      <c r="D10" s="23">
        <v>2009</v>
      </c>
      <c r="E10" s="23" t="s">
        <v>129</v>
      </c>
      <c r="F10" s="22" t="s">
        <v>131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10</vt:i4>
      </vt:variant>
    </vt:vector>
  </HeadingPairs>
  <TitlesOfParts>
    <vt:vector size="18" baseType="lpstr">
      <vt:lpstr>résultats 1</vt:lpstr>
      <vt:lpstr>NC</vt:lpstr>
      <vt:lpstr>NS</vt:lpstr>
      <vt:lpstr>WP</vt:lpstr>
      <vt:lpstr>PL</vt:lpstr>
      <vt:lpstr>NAP</vt:lpstr>
      <vt:lpstr>Feuil2</vt:lpstr>
      <vt:lpstr>Feuil3</vt:lpstr>
      <vt:lpstr>NC!Impression_des_titres</vt:lpstr>
      <vt:lpstr>NS!Impression_des_titres</vt:lpstr>
      <vt:lpstr>PL!Impression_des_titres</vt:lpstr>
      <vt:lpstr>'résultats 1'!Impression_des_titres</vt:lpstr>
      <vt:lpstr>NAP!Zone_d_impression</vt:lpstr>
      <vt:lpstr>NC!Zone_d_impression</vt:lpstr>
      <vt:lpstr>NS!Zone_d_impression</vt:lpstr>
      <vt:lpstr>PL!Zone_d_impression</vt:lpstr>
      <vt:lpstr>'résultats 1'!Zone_d_impression</vt:lpstr>
      <vt:lpstr>WP!Zone_d_impression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ENF CD51</dc:creator>
  <cp:lastModifiedBy>etienne.ienny@gmail.com</cp:lastModifiedBy>
  <cp:lastPrinted>2017-10-04T18:31:50Z</cp:lastPrinted>
  <dcterms:created xsi:type="dcterms:W3CDTF">2012-02-09T14:51:57Z</dcterms:created>
  <dcterms:modified xsi:type="dcterms:W3CDTF">2017-10-04T19:10:15Z</dcterms:modified>
</cp:coreProperties>
</file>